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STIPENDI NON DIPENDENTI\DIRETTORI\DETTAGLIO PAGATO DIRETTORI _ TRASPARENZA\dettaglio 2025\"/>
    </mc:Choice>
  </mc:AlternateContent>
  <xr:revisionPtr revIDLastSave="0" documentId="13_ncr:1_{8A64A182-5A86-4425-A67F-995799A4B024}" xr6:coauthVersionLast="36" xr6:coauthVersionMax="36" xr10:uidLastSave="{00000000-0000-0000-0000-000000000000}"/>
  <bookViews>
    <workbookView xWindow="0" yWindow="0" windowWidth="16392" windowHeight="6372" xr2:uid="{00000000-000D-0000-FFFF-FFFF00000000}"/>
  </bookViews>
  <sheets>
    <sheet name="dettaglio_pagato" sheetId="1" r:id="rId1"/>
  </sheets>
  <calcPr calcId="191029"/>
</workbook>
</file>

<file path=xl/calcChain.xml><?xml version="1.0" encoding="utf-8"?>
<calcChain xmlns="http://schemas.openxmlformats.org/spreadsheetml/2006/main">
  <c r="J77" i="1" l="1"/>
  <c r="J79" i="1" s="1"/>
  <c r="J162" i="1" s="1"/>
  <c r="J64" i="1"/>
  <c r="J57" i="1"/>
  <c r="J50" i="1"/>
  <c r="J43" i="1"/>
  <c r="J36" i="1"/>
  <c r="J29" i="1"/>
  <c r="J21" i="1"/>
  <c r="J14" i="1"/>
  <c r="J7" i="1"/>
</calcChain>
</file>

<file path=xl/sharedStrings.xml><?xml version="1.0" encoding="utf-8"?>
<sst xmlns="http://schemas.openxmlformats.org/spreadsheetml/2006/main" count="420" uniqueCount="52">
  <si>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</si>
  <si>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</si>
  <si>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</si>
  <si>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</si>
  <si>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</si>
  <si>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</si>
  <si>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</si>
  <si>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</si>
  <si>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Natura</t>
  </si>
  <si>
    <t>Risultato</t>
  </si>
  <si>
    <t>Data iniz.</t>
  </si>
  <si>
    <t>Desc.</t>
  </si>
  <si>
    <t>ZUCCHINI</t>
  </si>
  <si>
    <t>MASSIMO</t>
  </si>
  <si>
    <t>STIPENDIO BASE</t>
  </si>
  <si>
    <t>C Competenza</t>
  </si>
  <si>
    <t>01/11/2025</t>
  </si>
  <si>
    <t>01/03/2025</t>
  </si>
  <si>
    <t>DIRIGENTE AMMINISTRATIVO</t>
  </si>
  <si>
    <t>01/10/2025</t>
  </si>
  <si>
    <t>01/09/2025</t>
  </si>
  <si>
    <t>01/08/2025</t>
  </si>
  <si>
    <t>01/12/2025</t>
  </si>
  <si>
    <t>01/06/2025</t>
  </si>
  <si>
    <t>01/05/2025</t>
  </si>
  <si>
    <t>01/04/2025</t>
  </si>
  <si>
    <t>01/07/2025</t>
  </si>
  <si>
    <t>IND.VACANZA CONTRATTUALE 2022-2024</t>
  </si>
  <si>
    <t>INCREMENTO IVC L. 213/23 ART. 1 C.28</t>
  </si>
  <si>
    <t>IND.VACANZA CONTRATTUALE 2025-2027</t>
  </si>
  <si>
    <t>POSIZIONE FISSA ART.91+ART.89 CCNL 2016-2018</t>
  </si>
  <si>
    <t>13A MENSILITA  STIPENDIO BASE</t>
  </si>
  <si>
    <t>13A MENS.VACANZA CONTRATTUALE  2022-2024</t>
  </si>
  <si>
    <t>13A MENS. INCREMENTO IVC L. 213/23 ART. 1 C.28</t>
  </si>
  <si>
    <t>13A MENS.VACANZA CONTRATTUALE  2025-2027</t>
  </si>
  <si>
    <t>13A POSIZIONE FISSA ART.18 CCNL 16_18</t>
  </si>
  <si>
    <t>COMPENSO PER COMMISSIONE CONCORSO</t>
  </si>
  <si>
    <t>09/04/2025</t>
  </si>
  <si>
    <t>RETR. POSIZIONE VARIABILE ART. 15 SEPTIES-OCTIES</t>
  </si>
  <si>
    <t>13A RETR.POSIZ.AZIENDALE 15 SEP. -OCT.</t>
  </si>
  <si>
    <t>11 Totale</t>
  </si>
  <si>
    <t>10 Totale</t>
  </si>
  <si>
    <t>9 Totale</t>
  </si>
  <si>
    <t>8 Totale</t>
  </si>
  <si>
    <t>12 Totale</t>
  </si>
  <si>
    <t>6 Totale</t>
  </si>
  <si>
    <t>5 Totale</t>
  </si>
  <si>
    <t>4 Totale</t>
  </si>
  <si>
    <t>3 Totale</t>
  </si>
  <si>
    <t>7 Totale</t>
  </si>
  <si>
    <t>Totale complessivo</t>
  </si>
  <si>
    <t>Totale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</si>
</sst>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1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2"/>
  <sheetViews>
    <sheetView tabSelected="1" workbookViewId="0">
      <pane ySplit="1" topLeftCell="A71" activePane="bottomLeft" state="frozen"/>
      <selection pane="bottomLeft" activeCell="G27" sqref="G27:J27"/>
    </sheetView>
  </sheetViews>
  <sheetFormatPr defaultColWidth="9" defaultRowHeight="14.4" outlineLevelRow="2" x14ac:dyDescent="0.3"/>
  <cols>
    <col min="1" max="1" width="7.21875" customWidth="1"/>
    <col min="5" max="5" width="5.5546875" customWidth="1"/>
    <col min="6" max="6" width="9" style="5" customWidth="1"/>
    <col min="8" max="8" width="37.6640625" customWidth="1"/>
    <col min="9" max="9" width="6.88671875" customWidth="1"/>
    <col min="10" max="10" width="9.109375" bestFit="1" customWidth="1"/>
    <col min="11" max="11" width="10.5546875" bestFit="1" customWidth="1"/>
    <col min="12" max="12" width="25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outlineLevel="2" x14ac:dyDescent="0.3">
      <c r="A2" s="4">
        <v>10401</v>
      </c>
      <c r="B2" s="4">
        <v>309246</v>
      </c>
      <c r="C2" t="s">
        <v>12</v>
      </c>
      <c r="D2" t="s">
        <v>13</v>
      </c>
      <c r="E2" s="4">
        <v>2025</v>
      </c>
      <c r="F2" s="12">
        <v>3</v>
      </c>
      <c r="G2" s="4">
        <v>1</v>
      </c>
      <c r="H2" t="s">
        <v>14</v>
      </c>
      <c r="I2" t="s">
        <v>15</v>
      </c>
      <c r="J2" s="6">
        <v>3616.6</v>
      </c>
      <c r="K2" s="7" t="s">
        <v>17</v>
      </c>
      <c r="L2" t="s">
        <v>18</v>
      </c>
    </row>
    <row r="3" spans="1:12" outlineLevel="2" x14ac:dyDescent="0.3">
      <c r="A3" s="4">
        <v>10401</v>
      </c>
      <c r="B3" s="4">
        <v>309246</v>
      </c>
      <c r="C3" s="2" t="s">
        <v>12</v>
      </c>
      <c r="D3" s="2" t="s">
        <v>13</v>
      </c>
      <c r="E3" s="4">
        <v>2025</v>
      </c>
      <c r="F3" s="12">
        <v>3</v>
      </c>
      <c r="G3" s="4">
        <v>30</v>
      </c>
      <c r="H3" s="2" t="s">
        <v>27</v>
      </c>
      <c r="I3" s="2" t="s">
        <v>15</v>
      </c>
      <c r="J3" s="3">
        <v>17.41</v>
      </c>
      <c r="K3" s="2" t="s">
        <v>17</v>
      </c>
      <c r="L3" s="2" t="s">
        <v>18</v>
      </c>
    </row>
    <row r="4" spans="1:12" outlineLevel="2" x14ac:dyDescent="0.3">
      <c r="A4" s="4">
        <v>10401</v>
      </c>
      <c r="B4" s="4">
        <v>309246</v>
      </c>
      <c r="C4" s="2" t="s">
        <v>12</v>
      </c>
      <c r="D4" s="2" t="s">
        <v>13</v>
      </c>
      <c r="E4" s="4">
        <v>2025</v>
      </c>
      <c r="F4" s="12">
        <v>3</v>
      </c>
      <c r="G4" s="4">
        <v>34</v>
      </c>
      <c r="H4" s="2" t="s">
        <v>28</v>
      </c>
      <c r="I4" s="2" t="s">
        <v>15</v>
      </c>
      <c r="J4" s="3">
        <v>116.65</v>
      </c>
      <c r="K4" s="2" t="s">
        <v>17</v>
      </c>
      <c r="L4" s="2" t="s">
        <v>18</v>
      </c>
    </row>
    <row r="5" spans="1:12" outlineLevel="2" x14ac:dyDescent="0.3">
      <c r="A5" s="4">
        <v>10401</v>
      </c>
      <c r="B5" s="4">
        <v>309246</v>
      </c>
      <c r="C5" s="2" t="s">
        <v>12</v>
      </c>
      <c r="D5" s="2" t="s">
        <v>13</v>
      </c>
      <c r="E5" s="4">
        <v>2025</v>
      </c>
      <c r="F5" s="12">
        <v>3</v>
      </c>
      <c r="G5" s="4">
        <v>520</v>
      </c>
      <c r="H5" s="2" t="s">
        <v>30</v>
      </c>
      <c r="I5" s="2" t="s">
        <v>15</v>
      </c>
      <c r="J5" s="3">
        <v>1440</v>
      </c>
      <c r="K5" s="2" t="s">
        <v>17</v>
      </c>
      <c r="L5" s="2" t="s">
        <v>18</v>
      </c>
    </row>
    <row r="6" spans="1:12" outlineLevel="2" x14ac:dyDescent="0.3">
      <c r="A6" s="4">
        <v>10401</v>
      </c>
      <c r="B6" s="4">
        <v>309246</v>
      </c>
      <c r="C6" s="2" t="s">
        <v>12</v>
      </c>
      <c r="D6" s="2" t="s">
        <v>13</v>
      </c>
      <c r="E6" s="4">
        <v>2025</v>
      </c>
      <c r="F6" s="12">
        <v>3</v>
      </c>
      <c r="G6" s="4">
        <v>2801</v>
      </c>
      <c r="H6" s="2" t="s">
        <v>38</v>
      </c>
      <c r="I6" s="2" t="s">
        <v>15</v>
      </c>
      <c r="J6" s="3">
        <v>2406.16</v>
      </c>
      <c r="K6" s="2" t="s">
        <v>17</v>
      </c>
      <c r="L6" s="2" t="s">
        <v>18</v>
      </c>
    </row>
    <row r="7" spans="1:12" outlineLevel="1" x14ac:dyDescent="0.3">
      <c r="A7" s="4"/>
      <c r="B7" s="4"/>
      <c r="E7" s="4"/>
      <c r="F7" s="13" t="s">
        <v>48</v>
      </c>
      <c r="G7" s="8"/>
      <c r="H7" s="9"/>
      <c r="I7" s="9"/>
      <c r="J7" s="10">
        <f>SUBTOTAL(9,J2:J6)</f>
        <v>7596.82</v>
      </c>
    </row>
    <row r="8" spans="1:12" outlineLevel="2" x14ac:dyDescent="0.3">
      <c r="A8" s="4">
        <v>10401</v>
      </c>
      <c r="B8" s="4">
        <v>309246</v>
      </c>
      <c r="C8" s="2" t="s">
        <v>12</v>
      </c>
      <c r="D8" s="2" t="s">
        <v>13</v>
      </c>
      <c r="E8" s="4">
        <v>2025</v>
      </c>
      <c r="F8" s="12">
        <v>4</v>
      </c>
      <c r="G8" s="4">
        <v>1</v>
      </c>
      <c r="H8" s="2" t="s">
        <v>14</v>
      </c>
      <c r="I8" s="2" t="s">
        <v>15</v>
      </c>
      <c r="J8" s="3">
        <v>3616.6</v>
      </c>
      <c r="K8" s="2" t="s">
        <v>25</v>
      </c>
      <c r="L8" s="2" t="s">
        <v>18</v>
      </c>
    </row>
    <row r="9" spans="1:12" outlineLevel="2" x14ac:dyDescent="0.3">
      <c r="A9" s="4">
        <v>10401</v>
      </c>
      <c r="B9" s="4">
        <v>309246</v>
      </c>
      <c r="C9" s="2" t="s">
        <v>12</v>
      </c>
      <c r="D9" s="2" t="s">
        <v>13</v>
      </c>
      <c r="E9" s="4">
        <v>2025</v>
      </c>
      <c r="F9" s="12">
        <v>4</v>
      </c>
      <c r="G9" s="4">
        <v>30</v>
      </c>
      <c r="H9" s="2" t="s">
        <v>27</v>
      </c>
      <c r="I9" s="2" t="s">
        <v>15</v>
      </c>
      <c r="J9" s="3">
        <v>17.41</v>
      </c>
      <c r="K9" s="2" t="s">
        <v>25</v>
      </c>
      <c r="L9" s="2" t="s">
        <v>18</v>
      </c>
    </row>
    <row r="10" spans="1:12" outlineLevel="2" x14ac:dyDescent="0.3">
      <c r="A10" s="4">
        <v>10401</v>
      </c>
      <c r="B10" s="4">
        <v>309246</v>
      </c>
      <c r="C10" s="2" t="s">
        <v>12</v>
      </c>
      <c r="D10" s="2" t="s">
        <v>13</v>
      </c>
      <c r="E10" s="4">
        <v>2025</v>
      </c>
      <c r="F10" s="12">
        <v>4</v>
      </c>
      <c r="G10" s="4">
        <v>34</v>
      </c>
      <c r="H10" s="2" t="s">
        <v>28</v>
      </c>
      <c r="I10" s="2" t="s">
        <v>15</v>
      </c>
      <c r="J10" s="3">
        <v>116.65</v>
      </c>
      <c r="K10" s="2" t="s">
        <v>25</v>
      </c>
      <c r="L10" s="2" t="s">
        <v>18</v>
      </c>
    </row>
    <row r="11" spans="1:12" outlineLevel="2" x14ac:dyDescent="0.3">
      <c r="A11" s="4">
        <v>10401</v>
      </c>
      <c r="B11" s="4">
        <v>309246</v>
      </c>
      <c r="C11" s="2" t="s">
        <v>12</v>
      </c>
      <c r="D11" s="2" t="s">
        <v>13</v>
      </c>
      <c r="E11" s="4">
        <v>2025</v>
      </c>
      <c r="F11" s="12">
        <v>4</v>
      </c>
      <c r="G11" s="4">
        <v>36</v>
      </c>
      <c r="H11" s="2" t="s">
        <v>29</v>
      </c>
      <c r="I11" s="2" t="s">
        <v>15</v>
      </c>
      <c r="J11" s="3">
        <v>21.7</v>
      </c>
      <c r="K11" s="2" t="s">
        <v>25</v>
      </c>
      <c r="L11" s="2" t="s">
        <v>18</v>
      </c>
    </row>
    <row r="12" spans="1:12" outlineLevel="2" x14ac:dyDescent="0.3">
      <c r="A12" s="4">
        <v>10401</v>
      </c>
      <c r="B12" s="4">
        <v>309246</v>
      </c>
      <c r="C12" s="2" t="s">
        <v>12</v>
      </c>
      <c r="D12" s="2" t="s">
        <v>13</v>
      </c>
      <c r="E12" s="4">
        <v>2025</v>
      </c>
      <c r="F12" s="12">
        <v>4</v>
      </c>
      <c r="G12" s="4">
        <v>520</v>
      </c>
      <c r="H12" s="2" t="s">
        <v>30</v>
      </c>
      <c r="I12" s="2" t="s">
        <v>15</v>
      </c>
      <c r="J12" s="3">
        <v>1440</v>
      </c>
      <c r="K12" s="2" t="s">
        <v>25</v>
      </c>
      <c r="L12" s="2" t="s">
        <v>18</v>
      </c>
    </row>
    <row r="13" spans="1:12" outlineLevel="2" x14ac:dyDescent="0.3">
      <c r="A13" s="4">
        <v>10401</v>
      </c>
      <c r="B13" s="4">
        <v>309246</v>
      </c>
      <c r="C13" s="2" t="s">
        <v>12</v>
      </c>
      <c r="D13" s="2" t="s">
        <v>13</v>
      </c>
      <c r="E13" s="4">
        <v>2025</v>
      </c>
      <c r="F13" s="12">
        <v>4</v>
      </c>
      <c r="G13" s="4">
        <v>2801</v>
      </c>
      <c r="H13" s="2" t="s">
        <v>38</v>
      </c>
      <c r="I13" s="2" t="s">
        <v>15</v>
      </c>
      <c r="J13" s="3">
        <v>2406.16</v>
      </c>
      <c r="K13" s="2" t="s">
        <v>25</v>
      </c>
      <c r="L13" s="2" t="s">
        <v>18</v>
      </c>
    </row>
    <row r="14" spans="1:12" outlineLevel="1" x14ac:dyDescent="0.3">
      <c r="A14" s="4"/>
      <c r="B14" s="4"/>
      <c r="E14" s="4"/>
      <c r="F14" s="13" t="s">
        <v>47</v>
      </c>
      <c r="G14" s="8"/>
      <c r="H14" s="9"/>
      <c r="I14" s="9"/>
      <c r="J14" s="10">
        <f>SUBTOTAL(9,J8:J13)</f>
        <v>7618.5199999999995</v>
      </c>
    </row>
    <row r="15" spans="1:12" outlineLevel="2" x14ac:dyDescent="0.3">
      <c r="A15" s="4">
        <v>10401</v>
      </c>
      <c r="B15" s="4">
        <v>309246</v>
      </c>
      <c r="C15" s="2" t="s">
        <v>12</v>
      </c>
      <c r="D15" s="2" t="s">
        <v>13</v>
      </c>
      <c r="E15" s="4">
        <v>2025</v>
      </c>
      <c r="F15" s="12">
        <v>5</v>
      </c>
      <c r="G15" s="4">
        <v>1</v>
      </c>
      <c r="H15" s="2" t="s">
        <v>14</v>
      </c>
      <c r="I15" s="2" t="s">
        <v>15</v>
      </c>
      <c r="J15" s="3">
        <v>3616.6</v>
      </c>
      <c r="K15" s="2" t="s">
        <v>24</v>
      </c>
      <c r="L15" s="2" t="s">
        <v>18</v>
      </c>
    </row>
    <row r="16" spans="1:12" outlineLevel="2" x14ac:dyDescent="0.3">
      <c r="A16" s="4">
        <v>10401</v>
      </c>
      <c r="B16" s="4">
        <v>309246</v>
      </c>
      <c r="C16" s="2" t="s">
        <v>12</v>
      </c>
      <c r="D16" s="2" t="s">
        <v>13</v>
      </c>
      <c r="E16" s="4">
        <v>2025</v>
      </c>
      <c r="F16" s="12">
        <v>5</v>
      </c>
      <c r="G16" s="4">
        <v>30</v>
      </c>
      <c r="H16" s="2" t="s">
        <v>27</v>
      </c>
      <c r="I16" s="2" t="s">
        <v>15</v>
      </c>
      <c r="J16" s="3">
        <v>17.41</v>
      </c>
      <c r="K16" s="2" t="s">
        <v>24</v>
      </c>
      <c r="L16" s="2" t="s">
        <v>18</v>
      </c>
    </row>
    <row r="17" spans="1:12" outlineLevel="2" x14ac:dyDescent="0.3">
      <c r="A17" s="4">
        <v>10401</v>
      </c>
      <c r="B17" s="4">
        <v>309246</v>
      </c>
      <c r="C17" s="2" t="s">
        <v>12</v>
      </c>
      <c r="D17" s="2" t="s">
        <v>13</v>
      </c>
      <c r="E17" s="4">
        <v>2025</v>
      </c>
      <c r="F17" s="12">
        <v>5</v>
      </c>
      <c r="G17" s="4">
        <v>34</v>
      </c>
      <c r="H17" s="2" t="s">
        <v>28</v>
      </c>
      <c r="I17" s="2" t="s">
        <v>15</v>
      </c>
      <c r="J17" s="3">
        <v>116.65</v>
      </c>
      <c r="K17" s="2" t="s">
        <v>24</v>
      </c>
      <c r="L17" s="2" t="s">
        <v>18</v>
      </c>
    </row>
    <row r="18" spans="1:12" outlineLevel="2" x14ac:dyDescent="0.3">
      <c r="A18" s="4">
        <v>10401</v>
      </c>
      <c r="B18" s="4">
        <v>309246</v>
      </c>
      <c r="C18" s="2" t="s">
        <v>12</v>
      </c>
      <c r="D18" s="2" t="s">
        <v>13</v>
      </c>
      <c r="E18" s="4">
        <v>2025</v>
      </c>
      <c r="F18" s="12">
        <v>5</v>
      </c>
      <c r="G18" s="4">
        <v>36</v>
      </c>
      <c r="H18" s="2" t="s">
        <v>29</v>
      </c>
      <c r="I18" s="2" t="s">
        <v>15</v>
      </c>
      <c r="J18" s="3">
        <v>21.7</v>
      </c>
      <c r="K18" s="2" t="s">
        <v>24</v>
      </c>
      <c r="L18" s="2" t="s">
        <v>18</v>
      </c>
    </row>
    <row r="19" spans="1:12" outlineLevel="2" x14ac:dyDescent="0.3">
      <c r="A19" s="4">
        <v>10401</v>
      </c>
      <c r="B19" s="4">
        <v>309246</v>
      </c>
      <c r="C19" s="2" t="s">
        <v>12</v>
      </c>
      <c r="D19" s="2" t="s">
        <v>13</v>
      </c>
      <c r="E19" s="4">
        <v>2025</v>
      </c>
      <c r="F19" s="12">
        <v>5</v>
      </c>
      <c r="G19" s="4">
        <v>520</v>
      </c>
      <c r="H19" s="2" t="s">
        <v>30</v>
      </c>
      <c r="I19" s="2" t="s">
        <v>15</v>
      </c>
      <c r="J19" s="3">
        <v>1440</v>
      </c>
      <c r="K19" s="2" t="s">
        <v>24</v>
      </c>
      <c r="L19" s="2" t="s">
        <v>18</v>
      </c>
    </row>
    <row r="20" spans="1:12" outlineLevel="2" x14ac:dyDescent="0.3">
      <c r="A20" s="4">
        <v>10401</v>
      </c>
      <c r="B20" s="4">
        <v>309246</v>
      </c>
      <c r="C20" s="2" t="s">
        <v>12</v>
      </c>
      <c r="D20" s="2" t="s">
        <v>13</v>
      </c>
      <c r="E20" s="4">
        <v>2025</v>
      </c>
      <c r="F20" s="12">
        <v>5</v>
      </c>
      <c r="G20" s="4">
        <v>2801</v>
      </c>
      <c r="H20" s="2" t="s">
        <v>38</v>
      </c>
      <c r="I20" s="2" t="s">
        <v>15</v>
      </c>
      <c r="J20" s="3">
        <v>2406.16</v>
      </c>
      <c r="K20" s="2" t="s">
        <v>24</v>
      </c>
      <c r="L20" s="2" t="s">
        <v>18</v>
      </c>
    </row>
    <row r="21" spans="1:12" outlineLevel="1" x14ac:dyDescent="0.3">
      <c r="A21" s="4"/>
      <c r="B21" s="4"/>
      <c r="E21" s="4"/>
      <c r="F21" s="13" t="s">
        <v>46</v>
      </c>
      <c r="G21" s="8"/>
      <c r="H21" s="9"/>
      <c r="I21" s="9"/>
      <c r="J21" s="10">
        <f>SUBTOTAL(9,J15:J20)</f>
        <v>7618.5199999999995</v>
      </c>
    </row>
    <row r="22" spans="1:12" outlineLevel="2" x14ac:dyDescent="0.3">
      <c r="A22" s="4">
        <v>10401</v>
      </c>
      <c r="B22" s="4">
        <v>309246</v>
      </c>
      <c r="C22" s="2" t="s">
        <v>12</v>
      </c>
      <c r="D22" s="2" t="s">
        <v>13</v>
      </c>
      <c r="E22" s="4">
        <v>2025</v>
      </c>
      <c r="F22" s="12">
        <v>6</v>
      </c>
      <c r="G22" s="4">
        <v>1</v>
      </c>
      <c r="H22" s="2" t="s">
        <v>14</v>
      </c>
      <c r="I22" s="2" t="s">
        <v>15</v>
      </c>
      <c r="J22" s="3">
        <v>3616.6</v>
      </c>
      <c r="K22" s="2" t="s">
        <v>23</v>
      </c>
      <c r="L22" s="2" t="s">
        <v>18</v>
      </c>
    </row>
    <row r="23" spans="1:12" outlineLevel="2" x14ac:dyDescent="0.3">
      <c r="A23" s="4">
        <v>10401</v>
      </c>
      <c r="B23" s="4">
        <v>309246</v>
      </c>
      <c r="C23" s="2" t="s">
        <v>12</v>
      </c>
      <c r="D23" s="2" t="s">
        <v>13</v>
      </c>
      <c r="E23" s="4">
        <v>2025</v>
      </c>
      <c r="F23" s="12">
        <v>6</v>
      </c>
      <c r="G23" s="4">
        <v>30</v>
      </c>
      <c r="H23" s="2" t="s">
        <v>27</v>
      </c>
      <c r="I23" s="2" t="s">
        <v>15</v>
      </c>
      <c r="J23" s="3">
        <v>17.41</v>
      </c>
      <c r="K23" s="2" t="s">
        <v>23</v>
      </c>
      <c r="L23" s="2" t="s">
        <v>18</v>
      </c>
    </row>
    <row r="24" spans="1:12" outlineLevel="2" x14ac:dyDescent="0.3">
      <c r="A24" s="4">
        <v>10401</v>
      </c>
      <c r="B24" s="4">
        <v>309246</v>
      </c>
      <c r="C24" s="2" t="s">
        <v>12</v>
      </c>
      <c r="D24" s="2" t="s">
        <v>13</v>
      </c>
      <c r="E24" s="4">
        <v>2025</v>
      </c>
      <c r="F24" s="12">
        <v>6</v>
      </c>
      <c r="G24" s="4">
        <v>34</v>
      </c>
      <c r="H24" s="2" t="s">
        <v>28</v>
      </c>
      <c r="I24" s="2" t="s">
        <v>15</v>
      </c>
      <c r="J24" s="3">
        <v>116.65</v>
      </c>
      <c r="K24" s="2" t="s">
        <v>23</v>
      </c>
      <c r="L24" s="2" t="s">
        <v>18</v>
      </c>
    </row>
    <row r="25" spans="1:12" outlineLevel="2" x14ac:dyDescent="0.3">
      <c r="A25" s="4">
        <v>10401</v>
      </c>
      <c r="B25" s="4">
        <v>309246</v>
      </c>
      <c r="C25" s="2" t="s">
        <v>12</v>
      </c>
      <c r="D25" s="2" t="s">
        <v>13</v>
      </c>
      <c r="E25" s="4">
        <v>2025</v>
      </c>
      <c r="F25" s="12">
        <v>6</v>
      </c>
      <c r="G25" s="4">
        <v>36</v>
      </c>
      <c r="H25" s="2" t="s">
        <v>29</v>
      </c>
      <c r="I25" s="2" t="s">
        <v>15</v>
      </c>
      <c r="J25" s="3">
        <v>21.7</v>
      </c>
      <c r="K25" s="2" t="s">
        <v>23</v>
      </c>
      <c r="L25" s="2" t="s">
        <v>18</v>
      </c>
    </row>
    <row r="26" spans="1:12" outlineLevel="2" x14ac:dyDescent="0.3">
      <c r="A26" s="4">
        <v>10401</v>
      </c>
      <c r="B26" s="4">
        <v>309246</v>
      </c>
      <c r="C26" s="2" t="s">
        <v>12</v>
      </c>
      <c r="D26" s="2" t="s">
        <v>13</v>
      </c>
      <c r="E26" s="4">
        <v>2025</v>
      </c>
      <c r="F26" s="12">
        <v>6</v>
      </c>
      <c r="G26" s="4">
        <v>520</v>
      </c>
      <c r="H26" s="2" t="s">
        <v>30</v>
      </c>
      <c r="I26" s="2" t="s">
        <v>15</v>
      </c>
      <c r="J26" s="3">
        <v>1440</v>
      </c>
      <c r="K26" s="2" t="s">
        <v>23</v>
      </c>
      <c r="L26" s="2" t="s">
        <v>18</v>
      </c>
    </row>
    <row r="27" spans="1:12" outlineLevel="2" x14ac:dyDescent="0.3">
      <c r="A27" s="4">
        <v>10401</v>
      </c>
      <c r="B27" s="4">
        <v>309246</v>
      </c>
      <c r="C27" s="2" t="s">
        <v>12</v>
      </c>
      <c r="D27" s="2" t="s">
        <v>13</v>
      </c>
      <c r="E27" s="4">
        <v>2025</v>
      </c>
      <c r="F27" s="12">
        <v>6</v>
      </c>
      <c r="G27" s="16">
        <v>2601</v>
      </c>
      <c r="H27" s="17" t="s">
        <v>36</v>
      </c>
      <c r="I27" s="17" t="s">
        <v>15</v>
      </c>
      <c r="J27" s="18">
        <v>164.45</v>
      </c>
      <c r="K27" s="2" t="s">
        <v>37</v>
      </c>
      <c r="L27" s="2" t="s">
        <v>18</v>
      </c>
    </row>
    <row r="28" spans="1:12" outlineLevel="2" x14ac:dyDescent="0.3">
      <c r="A28" s="4">
        <v>10401</v>
      </c>
      <c r="B28" s="4">
        <v>309246</v>
      </c>
      <c r="C28" s="2" t="s">
        <v>12</v>
      </c>
      <c r="D28" s="2" t="s">
        <v>13</v>
      </c>
      <c r="E28" s="4">
        <v>2025</v>
      </c>
      <c r="F28" s="12">
        <v>6</v>
      </c>
      <c r="G28" s="4">
        <v>2801</v>
      </c>
      <c r="H28" s="2" t="s">
        <v>38</v>
      </c>
      <c r="I28" s="2" t="s">
        <v>15</v>
      </c>
      <c r="J28" s="3">
        <v>2406.16</v>
      </c>
      <c r="K28" s="2" t="s">
        <v>23</v>
      </c>
      <c r="L28" s="2" t="s">
        <v>18</v>
      </c>
    </row>
    <row r="29" spans="1:12" outlineLevel="1" x14ac:dyDescent="0.3">
      <c r="A29" s="4"/>
      <c r="B29" s="4"/>
      <c r="E29" s="4"/>
      <c r="F29" s="13" t="s">
        <v>45</v>
      </c>
      <c r="G29" s="8"/>
      <c r="H29" s="9"/>
      <c r="I29" s="9"/>
      <c r="J29" s="10">
        <f>SUBTOTAL(9,J22:J28)</f>
        <v>7782.9699999999993</v>
      </c>
    </row>
    <row r="30" spans="1:12" outlineLevel="2" x14ac:dyDescent="0.3">
      <c r="A30" s="4">
        <v>10401</v>
      </c>
      <c r="B30" s="4">
        <v>309246</v>
      </c>
      <c r="C30" s="2" t="s">
        <v>12</v>
      </c>
      <c r="D30" s="2" t="s">
        <v>13</v>
      </c>
      <c r="E30" s="4">
        <v>2025</v>
      </c>
      <c r="F30" s="12">
        <v>7</v>
      </c>
      <c r="G30" s="4">
        <v>1</v>
      </c>
      <c r="H30" s="2" t="s">
        <v>14</v>
      </c>
      <c r="I30" s="2" t="s">
        <v>15</v>
      </c>
      <c r="J30" s="3">
        <v>3616.6</v>
      </c>
      <c r="K30" s="2" t="s">
        <v>26</v>
      </c>
      <c r="L30" s="2" t="s">
        <v>18</v>
      </c>
    </row>
    <row r="31" spans="1:12" outlineLevel="2" x14ac:dyDescent="0.3">
      <c r="A31" s="4">
        <v>10401</v>
      </c>
      <c r="B31" s="4">
        <v>309246</v>
      </c>
      <c r="C31" s="2" t="s">
        <v>12</v>
      </c>
      <c r="D31" s="2" t="s">
        <v>13</v>
      </c>
      <c r="E31" s="4">
        <v>2025</v>
      </c>
      <c r="F31" s="12">
        <v>7</v>
      </c>
      <c r="G31" s="4">
        <v>30</v>
      </c>
      <c r="H31" s="2" t="s">
        <v>27</v>
      </c>
      <c r="I31" s="2" t="s">
        <v>15</v>
      </c>
      <c r="J31" s="3">
        <v>17.41</v>
      </c>
      <c r="K31" s="2" t="s">
        <v>26</v>
      </c>
      <c r="L31" s="2" t="s">
        <v>18</v>
      </c>
    </row>
    <row r="32" spans="1:12" outlineLevel="2" x14ac:dyDescent="0.3">
      <c r="A32" s="4">
        <v>10401</v>
      </c>
      <c r="B32" s="4">
        <v>309246</v>
      </c>
      <c r="C32" s="2" t="s">
        <v>12</v>
      </c>
      <c r="D32" s="2" t="s">
        <v>13</v>
      </c>
      <c r="E32" s="4">
        <v>2025</v>
      </c>
      <c r="F32" s="12">
        <v>7</v>
      </c>
      <c r="G32" s="4">
        <v>34</v>
      </c>
      <c r="H32" s="2" t="s">
        <v>28</v>
      </c>
      <c r="I32" s="2" t="s">
        <v>15</v>
      </c>
      <c r="J32" s="3">
        <v>116.65</v>
      </c>
      <c r="K32" s="2" t="s">
        <v>26</v>
      </c>
      <c r="L32" s="2" t="s">
        <v>18</v>
      </c>
    </row>
    <row r="33" spans="1:12" outlineLevel="2" x14ac:dyDescent="0.3">
      <c r="A33" s="4">
        <v>10401</v>
      </c>
      <c r="B33" s="4">
        <v>309246</v>
      </c>
      <c r="C33" s="2" t="s">
        <v>12</v>
      </c>
      <c r="D33" s="2" t="s">
        <v>13</v>
      </c>
      <c r="E33" s="4">
        <v>2025</v>
      </c>
      <c r="F33" s="12">
        <v>7</v>
      </c>
      <c r="G33" s="4">
        <v>36</v>
      </c>
      <c r="H33" s="2" t="s">
        <v>29</v>
      </c>
      <c r="I33" s="2" t="s">
        <v>15</v>
      </c>
      <c r="J33" s="3">
        <v>36.17</v>
      </c>
      <c r="K33" s="2" t="s">
        <v>26</v>
      </c>
      <c r="L33" s="2" t="s">
        <v>18</v>
      </c>
    </row>
    <row r="34" spans="1:12" outlineLevel="2" x14ac:dyDescent="0.3">
      <c r="A34" s="4">
        <v>10401</v>
      </c>
      <c r="B34" s="4">
        <v>309246</v>
      </c>
      <c r="C34" s="2" t="s">
        <v>12</v>
      </c>
      <c r="D34" s="2" t="s">
        <v>13</v>
      </c>
      <c r="E34" s="4">
        <v>2025</v>
      </c>
      <c r="F34" s="12">
        <v>7</v>
      </c>
      <c r="G34" s="4">
        <v>520</v>
      </c>
      <c r="H34" s="2" t="s">
        <v>30</v>
      </c>
      <c r="I34" s="2" t="s">
        <v>15</v>
      </c>
      <c r="J34" s="3">
        <v>1440</v>
      </c>
      <c r="K34" s="2" t="s">
        <v>26</v>
      </c>
      <c r="L34" s="2" t="s">
        <v>18</v>
      </c>
    </row>
    <row r="35" spans="1:12" outlineLevel="2" x14ac:dyDescent="0.3">
      <c r="A35" s="4">
        <v>10401</v>
      </c>
      <c r="B35" s="4">
        <v>309246</v>
      </c>
      <c r="C35" s="2" t="s">
        <v>12</v>
      </c>
      <c r="D35" s="2" t="s">
        <v>13</v>
      </c>
      <c r="E35" s="4">
        <v>2025</v>
      </c>
      <c r="F35" s="12">
        <v>7</v>
      </c>
      <c r="G35" s="4">
        <v>2801</v>
      </c>
      <c r="H35" s="2" t="s">
        <v>38</v>
      </c>
      <c r="I35" s="2" t="s">
        <v>15</v>
      </c>
      <c r="J35" s="3">
        <v>2406.16</v>
      </c>
      <c r="K35" s="2" t="s">
        <v>26</v>
      </c>
      <c r="L35" s="2" t="s">
        <v>18</v>
      </c>
    </row>
    <row r="36" spans="1:12" outlineLevel="1" x14ac:dyDescent="0.3">
      <c r="A36" s="4"/>
      <c r="B36" s="4"/>
      <c r="E36" s="4"/>
      <c r="F36" s="13" t="s">
        <v>49</v>
      </c>
      <c r="G36" s="8"/>
      <c r="H36" s="9"/>
      <c r="I36" s="9"/>
      <c r="J36" s="10">
        <f>SUBTOTAL(9,J30:J35)</f>
        <v>7632.99</v>
      </c>
    </row>
    <row r="37" spans="1:12" outlineLevel="2" x14ac:dyDescent="0.3">
      <c r="A37" s="4">
        <v>10401</v>
      </c>
      <c r="B37" s="4">
        <v>309246</v>
      </c>
      <c r="C37" s="2" t="s">
        <v>12</v>
      </c>
      <c r="D37" s="2" t="s">
        <v>13</v>
      </c>
      <c r="E37" s="4">
        <v>2025</v>
      </c>
      <c r="F37" s="12">
        <v>8</v>
      </c>
      <c r="G37" s="4">
        <v>1</v>
      </c>
      <c r="H37" s="2" t="s">
        <v>14</v>
      </c>
      <c r="I37" s="2" t="s">
        <v>15</v>
      </c>
      <c r="J37" s="3">
        <v>3616.6</v>
      </c>
      <c r="K37" s="2" t="s">
        <v>21</v>
      </c>
      <c r="L37" s="2" t="s">
        <v>18</v>
      </c>
    </row>
    <row r="38" spans="1:12" outlineLevel="2" x14ac:dyDescent="0.3">
      <c r="A38" s="4">
        <v>10401</v>
      </c>
      <c r="B38" s="4">
        <v>309246</v>
      </c>
      <c r="C38" s="2" t="s">
        <v>12</v>
      </c>
      <c r="D38" s="2" t="s">
        <v>13</v>
      </c>
      <c r="E38" s="4">
        <v>2025</v>
      </c>
      <c r="F38" s="12">
        <v>8</v>
      </c>
      <c r="G38" s="4">
        <v>30</v>
      </c>
      <c r="H38" s="2" t="s">
        <v>27</v>
      </c>
      <c r="I38" s="2" t="s">
        <v>15</v>
      </c>
      <c r="J38" s="3">
        <v>17.41</v>
      </c>
      <c r="K38" s="2" t="s">
        <v>21</v>
      </c>
      <c r="L38" s="2" t="s">
        <v>18</v>
      </c>
    </row>
    <row r="39" spans="1:12" outlineLevel="2" x14ac:dyDescent="0.3">
      <c r="A39" s="4">
        <v>10401</v>
      </c>
      <c r="B39" s="4">
        <v>309246</v>
      </c>
      <c r="C39" s="2" t="s">
        <v>12</v>
      </c>
      <c r="D39" s="2" t="s">
        <v>13</v>
      </c>
      <c r="E39" s="4">
        <v>2025</v>
      </c>
      <c r="F39" s="12">
        <v>8</v>
      </c>
      <c r="G39" s="4">
        <v>34</v>
      </c>
      <c r="H39" s="2" t="s">
        <v>28</v>
      </c>
      <c r="I39" s="2" t="s">
        <v>15</v>
      </c>
      <c r="J39" s="3">
        <v>116.65</v>
      </c>
      <c r="K39" s="2" t="s">
        <v>21</v>
      </c>
      <c r="L39" s="2" t="s">
        <v>18</v>
      </c>
    </row>
    <row r="40" spans="1:12" outlineLevel="2" x14ac:dyDescent="0.3">
      <c r="A40" s="4">
        <v>10401</v>
      </c>
      <c r="B40" s="4">
        <v>309246</v>
      </c>
      <c r="C40" s="2" t="s">
        <v>12</v>
      </c>
      <c r="D40" s="2" t="s">
        <v>13</v>
      </c>
      <c r="E40" s="4">
        <v>2025</v>
      </c>
      <c r="F40" s="12">
        <v>8</v>
      </c>
      <c r="G40" s="4">
        <v>36</v>
      </c>
      <c r="H40" s="2" t="s">
        <v>29</v>
      </c>
      <c r="I40" s="2" t="s">
        <v>15</v>
      </c>
      <c r="J40" s="3">
        <v>36.17</v>
      </c>
      <c r="K40" s="2" t="s">
        <v>21</v>
      </c>
      <c r="L40" s="2" t="s">
        <v>18</v>
      </c>
    </row>
    <row r="41" spans="1:12" outlineLevel="2" x14ac:dyDescent="0.3">
      <c r="A41" s="4">
        <v>10401</v>
      </c>
      <c r="B41" s="4">
        <v>309246</v>
      </c>
      <c r="C41" s="2" t="s">
        <v>12</v>
      </c>
      <c r="D41" s="2" t="s">
        <v>13</v>
      </c>
      <c r="E41" s="4">
        <v>2025</v>
      </c>
      <c r="F41" s="12">
        <v>8</v>
      </c>
      <c r="G41" s="4">
        <v>520</v>
      </c>
      <c r="H41" s="2" t="s">
        <v>30</v>
      </c>
      <c r="I41" s="2" t="s">
        <v>15</v>
      </c>
      <c r="J41" s="3">
        <v>1440</v>
      </c>
      <c r="K41" s="2" t="s">
        <v>21</v>
      </c>
      <c r="L41" s="2" t="s">
        <v>18</v>
      </c>
    </row>
    <row r="42" spans="1:12" outlineLevel="2" x14ac:dyDescent="0.3">
      <c r="A42" s="4">
        <v>10401</v>
      </c>
      <c r="B42" s="4">
        <v>309246</v>
      </c>
      <c r="C42" s="2" t="s">
        <v>12</v>
      </c>
      <c r="D42" s="2" t="s">
        <v>13</v>
      </c>
      <c r="E42" s="4">
        <v>2025</v>
      </c>
      <c r="F42" s="12">
        <v>8</v>
      </c>
      <c r="G42" s="4">
        <v>2801</v>
      </c>
      <c r="H42" s="2" t="s">
        <v>38</v>
      </c>
      <c r="I42" s="2" t="s">
        <v>15</v>
      </c>
      <c r="J42" s="3">
        <v>2406.16</v>
      </c>
      <c r="K42" s="2" t="s">
        <v>21</v>
      </c>
      <c r="L42" s="2" t="s">
        <v>18</v>
      </c>
    </row>
    <row r="43" spans="1:12" outlineLevel="1" x14ac:dyDescent="0.3">
      <c r="A43" s="4"/>
      <c r="B43" s="4"/>
      <c r="E43" s="4"/>
      <c r="F43" s="13" t="s">
        <v>43</v>
      </c>
      <c r="G43" s="8"/>
      <c r="H43" s="9"/>
      <c r="I43" s="9"/>
      <c r="J43" s="10">
        <f>SUBTOTAL(9,J37:J42)</f>
        <v>7632.99</v>
      </c>
    </row>
    <row r="44" spans="1:12" outlineLevel="2" x14ac:dyDescent="0.3">
      <c r="A44" s="4">
        <v>10401</v>
      </c>
      <c r="B44" s="4">
        <v>309246</v>
      </c>
      <c r="C44" s="2" t="s">
        <v>12</v>
      </c>
      <c r="D44" s="2" t="s">
        <v>13</v>
      </c>
      <c r="E44" s="4">
        <v>2025</v>
      </c>
      <c r="F44" s="12">
        <v>9</v>
      </c>
      <c r="G44" s="4">
        <v>1</v>
      </c>
      <c r="H44" s="2" t="s">
        <v>14</v>
      </c>
      <c r="I44" s="2" t="s">
        <v>15</v>
      </c>
      <c r="J44" s="3">
        <v>3616.6</v>
      </c>
      <c r="K44" s="2" t="s">
        <v>20</v>
      </c>
      <c r="L44" s="2" t="s">
        <v>18</v>
      </c>
    </row>
    <row r="45" spans="1:12" outlineLevel="2" x14ac:dyDescent="0.3">
      <c r="A45" s="4">
        <v>10401</v>
      </c>
      <c r="B45" s="4">
        <v>309246</v>
      </c>
      <c r="C45" s="2" t="s">
        <v>12</v>
      </c>
      <c r="D45" s="2" t="s">
        <v>13</v>
      </c>
      <c r="E45" s="4">
        <v>2025</v>
      </c>
      <c r="F45" s="12">
        <v>9</v>
      </c>
      <c r="G45" s="4">
        <v>30</v>
      </c>
      <c r="H45" s="2" t="s">
        <v>27</v>
      </c>
      <c r="I45" s="2" t="s">
        <v>15</v>
      </c>
      <c r="J45" s="3">
        <v>17.41</v>
      </c>
      <c r="K45" s="2" t="s">
        <v>20</v>
      </c>
      <c r="L45" s="2" t="s">
        <v>18</v>
      </c>
    </row>
    <row r="46" spans="1:12" outlineLevel="2" x14ac:dyDescent="0.3">
      <c r="A46" s="4">
        <v>10401</v>
      </c>
      <c r="B46" s="4">
        <v>309246</v>
      </c>
      <c r="C46" s="2" t="s">
        <v>12</v>
      </c>
      <c r="D46" s="2" t="s">
        <v>13</v>
      </c>
      <c r="E46" s="4">
        <v>2025</v>
      </c>
      <c r="F46" s="12">
        <v>9</v>
      </c>
      <c r="G46" s="4">
        <v>34</v>
      </c>
      <c r="H46" s="2" t="s">
        <v>28</v>
      </c>
      <c r="I46" s="2" t="s">
        <v>15</v>
      </c>
      <c r="J46" s="3">
        <v>116.65</v>
      </c>
      <c r="K46" s="2" t="s">
        <v>20</v>
      </c>
      <c r="L46" s="2" t="s">
        <v>18</v>
      </c>
    </row>
    <row r="47" spans="1:12" outlineLevel="2" x14ac:dyDescent="0.3">
      <c r="A47" s="4">
        <v>10401</v>
      </c>
      <c r="B47" s="4">
        <v>309246</v>
      </c>
      <c r="C47" s="2" t="s">
        <v>12</v>
      </c>
      <c r="D47" s="2" t="s">
        <v>13</v>
      </c>
      <c r="E47" s="4">
        <v>2025</v>
      </c>
      <c r="F47" s="12">
        <v>9</v>
      </c>
      <c r="G47" s="4">
        <v>36</v>
      </c>
      <c r="H47" s="2" t="s">
        <v>29</v>
      </c>
      <c r="I47" s="2" t="s">
        <v>15</v>
      </c>
      <c r="J47" s="3">
        <v>36.17</v>
      </c>
      <c r="K47" s="2" t="s">
        <v>20</v>
      </c>
      <c r="L47" s="2" t="s">
        <v>18</v>
      </c>
    </row>
    <row r="48" spans="1:12" outlineLevel="2" x14ac:dyDescent="0.3">
      <c r="A48" s="4">
        <v>10401</v>
      </c>
      <c r="B48" s="4">
        <v>309246</v>
      </c>
      <c r="C48" s="2" t="s">
        <v>12</v>
      </c>
      <c r="D48" s="2" t="s">
        <v>13</v>
      </c>
      <c r="E48" s="4">
        <v>2025</v>
      </c>
      <c r="F48" s="12">
        <v>9</v>
      </c>
      <c r="G48" s="4">
        <v>520</v>
      </c>
      <c r="H48" s="2" t="s">
        <v>30</v>
      </c>
      <c r="I48" s="2" t="s">
        <v>15</v>
      </c>
      <c r="J48" s="3">
        <v>1440</v>
      </c>
      <c r="K48" s="2" t="s">
        <v>20</v>
      </c>
      <c r="L48" s="2" t="s">
        <v>18</v>
      </c>
    </row>
    <row r="49" spans="1:12" outlineLevel="2" x14ac:dyDescent="0.3">
      <c r="A49" s="4">
        <v>10401</v>
      </c>
      <c r="B49" s="4">
        <v>309246</v>
      </c>
      <c r="C49" s="2" t="s">
        <v>12</v>
      </c>
      <c r="D49" s="2" t="s">
        <v>13</v>
      </c>
      <c r="E49" s="4">
        <v>2025</v>
      </c>
      <c r="F49" s="12">
        <v>9</v>
      </c>
      <c r="G49" s="4">
        <v>2801</v>
      </c>
      <c r="H49" s="2" t="s">
        <v>38</v>
      </c>
      <c r="I49" s="2" t="s">
        <v>15</v>
      </c>
      <c r="J49" s="3">
        <v>2406.16</v>
      </c>
      <c r="K49" s="2" t="s">
        <v>20</v>
      </c>
      <c r="L49" s="2" t="s">
        <v>18</v>
      </c>
    </row>
    <row r="50" spans="1:12" outlineLevel="1" x14ac:dyDescent="0.3">
      <c r="A50" s="4"/>
      <c r="B50" s="4"/>
      <c r="E50" s="4"/>
      <c r="F50" s="13" t="s">
        <v>42</v>
      </c>
      <c r="G50" s="8"/>
      <c r="H50" s="9"/>
      <c r="I50" s="9"/>
      <c r="J50" s="10">
        <f>SUBTOTAL(9,J44:J49)</f>
        <v>7632.99</v>
      </c>
    </row>
    <row r="51" spans="1:12" outlineLevel="2" x14ac:dyDescent="0.3">
      <c r="A51" s="4">
        <v>10401</v>
      </c>
      <c r="B51" s="4">
        <v>309246</v>
      </c>
      <c r="C51" s="2" t="s">
        <v>12</v>
      </c>
      <c r="D51" s="2" t="s">
        <v>13</v>
      </c>
      <c r="E51" s="4">
        <v>2025</v>
      </c>
      <c r="F51" s="12">
        <v>10</v>
      </c>
      <c r="G51" s="4">
        <v>1</v>
      </c>
      <c r="H51" s="2" t="s">
        <v>14</v>
      </c>
      <c r="I51" s="2" t="s">
        <v>15</v>
      </c>
      <c r="J51" s="3">
        <v>3616.6</v>
      </c>
      <c r="K51" s="2" t="s">
        <v>19</v>
      </c>
      <c r="L51" s="2" t="s">
        <v>18</v>
      </c>
    </row>
    <row r="52" spans="1:12" outlineLevel="2" x14ac:dyDescent="0.3">
      <c r="A52" s="4">
        <v>10401</v>
      </c>
      <c r="B52" s="4">
        <v>309246</v>
      </c>
      <c r="C52" s="2" t="s">
        <v>12</v>
      </c>
      <c r="D52" s="2" t="s">
        <v>13</v>
      </c>
      <c r="E52" s="4">
        <v>2025</v>
      </c>
      <c r="F52" s="12">
        <v>10</v>
      </c>
      <c r="G52" s="4">
        <v>30</v>
      </c>
      <c r="H52" s="2" t="s">
        <v>27</v>
      </c>
      <c r="I52" s="2" t="s">
        <v>15</v>
      </c>
      <c r="J52" s="3">
        <v>17.41</v>
      </c>
      <c r="K52" s="2" t="s">
        <v>19</v>
      </c>
      <c r="L52" s="2" t="s">
        <v>18</v>
      </c>
    </row>
    <row r="53" spans="1:12" outlineLevel="2" x14ac:dyDescent="0.3">
      <c r="A53" s="4">
        <v>10401</v>
      </c>
      <c r="B53" s="4">
        <v>309246</v>
      </c>
      <c r="C53" s="2" t="s">
        <v>12</v>
      </c>
      <c r="D53" s="2" t="s">
        <v>13</v>
      </c>
      <c r="E53" s="4">
        <v>2025</v>
      </c>
      <c r="F53" s="12">
        <v>10</v>
      </c>
      <c r="G53" s="4">
        <v>34</v>
      </c>
      <c r="H53" s="2" t="s">
        <v>28</v>
      </c>
      <c r="I53" s="2" t="s">
        <v>15</v>
      </c>
      <c r="J53" s="3">
        <v>116.65</v>
      </c>
      <c r="K53" s="2" t="s">
        <v>19</v>
      </c>
      <c r="L53" s="2" t="s">
        <v>18</v>
      </c>
    </row>
    <row r="54" spans="1:12" outlineLevel="2" x14ac:dyDescent="0.3">
      <c r="A54" s="4">
        <v>10401</v>
      </c>
      <c r="B54" s="4">
        <v>309246</v>
      </c>
      <c r="C54" s="2" t="s">
        <v>12</v>
      </c>
      <c r="D54" s="2" t="s">
        <v>13</v>
      </c>
      <c r="E54" s="4">
        <v>2025</v>
      </c>
      <c r="F54" s="12">
        <v>10</v>
      </c>
      <c r="G54" s="4">
        <v>36</v>
      </c>
      <c r="H54" s="2" t="s">
        <v>29</v>
      </c>
      <c r="I54" s="2" t="s">
        <v>15</v>
      </c>
      <c r="J54" s="3">
        <v>36.17</v>
      </c>
      <c r="K54" s="2" t="s">
        <v>19</v>
      </c>
      <c r="L54" s="2" t="s">
        <v>18</v>
      </c>
    </row>
    <row r="55" spans="1:12" outlineLevel="2" x14ac:dyDescent="0.3">
      <c r="A55" s="4">
        <v>10401</v>
      </c>
      <c r="B55" s="4">
        <v>309246</v>
      </c>
      <c r="C55" s="2" t="s">
        <v>12</v>
      </c>
      <c r="D55" s="2" t="s">
        <v>13</v>
      </c>
      <c r="E55" s="4">
        <v>2025</v>
      </c>
      <c r="F55" s="12">
        <v>10</v>
      </c>
      <c r="G55" s="4">
        <v>520</v>
      </c>
      <c r="H55" s="2" t="s">
        <v>30</v>
      </c>
      <c r="I55" s="2" t="s">
        <v>15</v>
      </c>
      <c r="J55" s="3">
        <v>1440</v>
      </c>
      <c r="K55" s="2" t="s">
        <v>19</v>
      </c>
      <c r="L55" s="2" t="s">
        <v>18</v>
      </c>
    </row>
    <row r="56" spans="1:12" outlineLevel="2" x14ac:dyDescent="0.3">
      <c r="A56" s="4">
        <v>10401</v>
      </c>
      <c r="B56" s="4">
        <v>309246</v>
      </c>
      <c r="C56" s="2" t="s">
        <v>12</v>
      </c>
      <c r="D56" s="2" t="s">
        <v>13</v>
      </c>
      <c r="E56" s="4">
        <v>2025</v>
      </c>
      <c r="F56" s="12">
        <v>10</v>
      </c>
      <c r="G56" s="4">
        <v>2801</v>
      </c>
      <c r="H56" s="2" t="s">
        <v>38</v>
      </c>
      <c r="I56" s="2" t="s">
        <v>15</v>
      </c>
      <c r="J56" s="3">
        <v>2406.16</v>
      </c>
      <c r="K56" s="2" t="s">
        <v>19</v>
      </c>
      <c r="L56" s="2" t="s">
        <v>18</v>
      </c>
    </row>
    <row r="57" spans="1:12" outlineLevel="1" x14ac:dyDescent="0.3">
      <c r="A57" s="4"/>
      <c r="B57" s="4"/>
      <c r="E57" s="4"/>
      <c r="F57" s="13" t="s">
        <v>41</v>
      </c>
      <c r="G57" s="8"/>
      <c r="H57" s="9"/>
      <c r="I57" s="9"/>
      <c r="J57" s="10">
        <f>SUBTOTAL(9,J51:J56)</f>
        <v>7632.99</v>
      </c>
    </row>
    <row r="58" spans="1:12" outlineLevel="2" x14ac:dyDescent="0.3">
      <c r="A58" s="4">
        <v>10401</v>
      </c>
      <c r="B58" s="4">
        <v>309246</v>
      </c>
      <c r="C58" s="2" t="s">
        <v>12</v>
      </c>
      <c r="D58" s="2" t="s">
        <v>13</v>
      </c>
      <c r="E58" s="4">
        <v>2025</v>
      </c>
      <c r="F58" s="12">
        <v>11</v>
      </c>
      <c r="G58" s="4">
        <v>1</v>
      </c>
      <c r="H58" s="2" t="s">
        <v>14</v>
      </c>
      <c r="I58" s="2" t="s">
        <v>15</v>
      </c>
      <c r="J58" s="3">
        <v>3616.6</v>
      </c>
      <c r="K58" s="2" t="s">
        <v>16</v>
      </c>
      <c r="L58" s="2" t="s">
        <v>18</v>
      </c>
    </row>
    <row r="59" spans="1:12" outlineLevel="2" x14ac:dyDescent="0.3">
      <c r="A59" s="4">
        <v>10401</v>
      </c>
      <c r="B59" s="4">
        <v>309246</v>
      </c>
      <c r="C59" s="2" t="s">
        <v>12</v>
      </c>
      <c r="D59" s="2" t="s">
        <v>13</v>
      </c>
      <c r="E59" s="4">
        <v>2025</v>
      </c>
      <c r="F59" s="12">
        <v>11</v>
      </c>
      <c r="G59" s="4">
        <v>30</v>
      </c>
      <c r="H59" s="2" t="s">
        <v>27</v>
      </c>
      <c r="I59" s="2" t="s">
        <v>15</v>
      </c>
      <c r="J59" s="3">
        <v>17.41</v>
      </c>
      <c r="K59" s="2" t="s">
        <v>16</v>
      </c>
      <c r="L59" s="2" t="s">
        <v>18</v>
      </c>
    </row>
    <row r="60" spans="1:12" outlineLevel="2" x14ac:dyDescent="0.3">
      <c r="A60" s="4">
        <v>10401</v>
      </c>
      <c r="B60" s="4">
        <v>309246</v>
      </c>
      <c r="C60" s="2" t="s">
        <v>12</v>
      </c>
      <c r="D60" s="2" t="s">
        <v>13</v>
      </c>
      <c r="E60" s="4">
        <v>2025</v>
      </c>
      <c r="F60" s="12">
        <v>11</v>
      </c>
      <c r="G60" s="4">
        <v>34</v>
      </c>
      <c r="H60" s="2" t="s">
        <v>28</v>
      </c>
      <c r="I60" s="2" t="s">
        <v>15</v>
      </c>
      <c r="J60" s="3">
        <v>116.65</v>
      </c>
      <c r="K60" s="2" t="s">
        <v>16</v>
      </c>
      <c r="L60" s="2" t="s">
        <v>18</v>
      </c>
    </row>
    <row r="61" spans="1:12" outlineLevel="2" x14ac:dyDescent="0.3">
      <c r="A61" s="4">
        <v>10401</v>
      </c>
      <c r="B61" s="4">
        <v>309246</v>
      </c>
      <c r="C61" s="2" t="s">
        <v>12</v>
      </c>
      <c r="D61" s="2" t="s">
        <v>13</v>
      </c>
      <c r="E61" s="4">
        <v>2025</v>
      </c>
      <c r="F61" s="12">
        <v>11</v>
      </c>
      <c r="G61" s="4">
        <v>36</v>
      </c>
      <c r="H61" s="2" t="s">
        <v>29</v>
      </c>
      <c r="I61" s="2" t="s">
        <v>15</v>
      </c>
      <c r="J61" s="3">
        <v>36.17</v>
      </c>
      <c r="K61" s="2" t="s">
        <v>16</v>
      </c>
      <c r="L61" s="2" t="s">
        <v>18</v>
      </c>
    </row>
    <row r="62" spans="1:12" outlineLevel="2" x14ac:dyDescent="0.3">
      <c r="A62" s="4">
        <v>10401</v>
      </c>
      <c r="B62" s="4">
        <v>309246</v>
      </c>
      <c r="C62" s="2" t="s">
        <v>12</v>
      </c>
      <c r="D62" s="2" t="s">
        <v>13</v>
      </c>
      <c r="E62" s="4">
        <v>2025</v>
      </c>
      <c r="F62" s="12">
        <v>11</v>
      </c>
      <c r="G62" s="4">
        <v>520</v>
      </c>
      <c r="H62" s="2" t="s">
        <v>30</v>
      </c>
      <c r="I62" s="2" t="s">
        <v>15</v>
      </c>
      <c r="J62" s="3">
        <v>1440</v>
      </c>
      <c r="K62" s="2" t="s">
        <v>16</v>
      </c>
      <c r="L62" s="2" t="s">
        <v>18</v>
      </c>
    </row>
    <row r="63" spans="1:12" outlineLevel="2" x14ac:dyDescent="0.3">
      <c r="A63" s="4">
        <v>10401</v>
      </c>
      <c r="B63" s="4">
        <v>309246</v>
      </c>
      <c r="C63" s="2" t="s">
        <v>12</v>
      </c>
      <c r="D63" s="2" t="s">
        <v>13</v>
      </c>
      <c r="E63" s="4">
        <v>2025</v>
      </c>
      <c r="F63" s="12">
        <v>11</v>
      </c>
      <c r="G63" s="4">
        <v>2801</v>
      </c>
      <c r="H63" s="2" t="s">
        <v>38</v>
      </c>
      <c r="I63" s="2" t="s">
        <v>15</v>
      </c>
      <c r="J63" s="3">
        <v>2406.16</v>
      </c>
      <c r="K63" s="2" t="s">
        <v>16</v>
      </c>
      <c r="L63" s="2" t="s">
        <v>18</v>
      </c>
    </row>
    <row r="64" spans="1:12" outlineLevel="1" x14ac:dyDescent="0.3">
      <c r="A64" s="4"/>
      <c r="B64" s="4"/>
      <c r="E64" s="4"/>
      <c r="F64" s="13" t="s">
        <v>40</v>
      </c>
      <c r="G64" s="8"/>
      <c r="H64" s="9"/>
      <c r="I64" s="9"/>
      <c r="J64" s="10">
        <f>SUBTOTAL(9,J58:J63)</f>
        <v>7632.99</v>
      </c>
    </row>
    <row r="65" spans="1:12" outlineLevel="2" x14ac:dyDescent="0.3">
      <c r="A65" s="4">
        <v>10401</v>
      </c>
      <c r="B65" s="4">
        <v>309246</v>
      </c>
      <c r="C65" s="2" t="s">
        <v>12</v>
      </c>
      <c r="D65" s="2" t="s">
        <v>13</v>
      </c>
      <c r="E65" s="4">
        <v>2025</v>
      </c>
      <c r="F65" s="12">
        <v>12</v>
      </c>
      <c r="G65" s="4">
        <v>1</v>
      </c>
      <c r="H65" s="2" t="s">
        <v>14</v>
      </c>
      <c r="I65" s="2" t="s">
        <v>15</v>
      </c>
      <c r="J65" s="3">
        <v>3616.6</v>
      </c>
      <c r="K65" s="2" t="s">
        <v>22</v>
      </c>
      <c r="L65" s="2" t="s">
        <v>18</v>
      </c>
    </row>
    <row r="66" spans="1:12" outlineLevel="2" x14ac:dyDescent="0.3">
      <c r="A66" s="4">
        <v>10401</v>
      </c>
      <c r="B66" s="4">
        <v>309246</v>
      </c>
      <c r="C66" s="2" t="s">
        <v>12</v>
      </c>
      <c r="D66" s="2" t="s">
        <v>13</v>
      </c>
      <c r="E66" s="4">
        <v>2025</v>
      </c>
      <c r="F66" s="12">
        <v>12</v>
      </c>
      <c r="G66" s="4">
        <v>30</v>
      </c>
      <c r="H66" s="2" t="s">
        <v>27</v>
      </c>
      <c r="I66" s="2" t="s">
        <v>15</v>
      </c>
      <c r="J66" s="3">
        <v>17.41</v>
      </c>
      <c r="K66" s="2" t="s">
        <v>22</v>
      </c>
      <c r="L66" s="2" t="s">
        <v>18</v>
      </c>
    </row>
    <row r="67" spans="1:12" outlineLevel="2" x14ac:dyDescent="0.3">
      <c r="A67" s="4">
        <v>10401</v>
      </c>
      <c r="B67" s="4">
        <v>309246</v>
      </c>
      <c r="C67" s="2" t="s">
        <v>12</v>
      </c>
      <c r="D67" s="2" t="s">
        <v>13</v>
      </c>
      <c r="E67" s="4">
        <v>2025</v>
      </c>
      <c r="F67" s="12">
        <v>12</v>
      </c>
      <c r="G67" s="4">
        <v>34</v>
      </c>
      <c r="H67" s="2" t="s">
        <v>28</v>
      </c>
      <c r="I67" s="2" t="s">
        <v>15</v>
      </c>
      <c r="J67" s="3">
        <v>116.65</v>
      </c>
      <c r="K67" s="2" t="s">
        <v>22</v>
      </c>
      <c r="L67" s="2" t="s">
        <v>18</v>
      </c>
    </row>
    <row r="68" spans="1:12" outlineLevel="2" x14ac:dyDescent="0.3">
      <c r="A68" s="4">
        <v>10401</v>
      </c>
      <c r="B68" s="4">
        <v>309246</v>
      </c>
      <c r="C68" s="2" t="s">
        <v>12</v>
      </c>
      <c r="D68" s="2" t="s">
        <v>13</v>
      </c>
      <c r="E68" s="4">
        <v>2025</v>
      </c>
      <c r="F68" s="12">
        <v>12</v>
      </c>
      <c r="G68" s="4">
        <v>36</v>
      </c>
      <c r="H68" s="2" t="s">
        <v>29</v>
      </c>
      <c r="I68" s="2" t="s">
        <v>15</v>
      </c>
      <c r="J68" s="3">
        <v>36.17</v>
      </c>
      <c r="K68" s="2" t="s">
        <v>22</v>
      </c>
      <c r="L68" s="2" t="s">
        <v>18</v>
      </c>
    </row>
    <row r="69" spans="1:12" outlineLevel="2" x14ac:dyDescent="0.3">
      <c r="A69" s="4">
        <v>10401</v>
      </c>
      <c r="B69" s="4">
        <v>309246</v>
      </c>
      <c r="C69" s="2" t="s">
        <v>12</v>
      </c>
      <c r="D69" s="2" t="s">
        <v>13</v>
      </c>
      <c r="E69" s="4">
        <v>2025</v>
      </c>
      <c r="F69" s="12">
        <v>12</v>
      </c>
      <c r="G69" s="4">
        <v>520</v>
      </c>
      <c r="H69" s="2" t="s">
        <v>30</v>
      </c>
      <c r="I69" s="2" t="s">
        <v>15</v>
      </c>
      <c r="J69" s="3">
        <v>1440</v>
      </c>
      <c r="K69" s="2" t="s">
        <v>22</v>
      </c>
      <c r="L69" s="2" t="s">
        <v>18</v>
      </c>
    </row>
    <row r="70" spans="1:12" outlineLevel="2" x14ac:dyDescent="0.3">
      <c r="A70" s="4">
        <v>10401</v>
      </c>
      <c r="B70" s="4">
        <v>309246</v>
      </c>
      <c r="C70" s="2" t="s">
        <v>12</v>
      </c>
      <c r="D70" s="2" t="s">
        <v>13</v>
      </c>
      <c r="E70" s="4">
        <v>2025</v>
      </c>
      <c r="F70" s="12">
        <v>12</v>
      </c>
      <c r="G70" s="4">
        <v>801</v>
      </c>
      <c r="H70" s="2" t="s">
        <v>31</v>
      </c>
      <c r="I70" s="2" t="s">
        <v>15</v>
      </c>
      <c r="J70" s="3">
        <v>3013.83</v>
      </c>
      <c r="K70" s="2" t="s">
        <v>17</v>
      </c>
      <c r="L70" s="2" t="s">
        <v>18</v>
      </c>
    </row>
    <row r="71" spans="1:12" outlineLevel="2" x14ac:dyDescent="0.3">
      <c r="A71" s="4">
        <v>10401</v>
      </c>
      <c r="B71" s="4">
        <v>309246</v>
      </c>
      <c r="C71" s="2" t="s">
        <v>12</v>
      </c>
      <c r="D71" s="2" t="s">
        <v>13</v>
      </c>
      <c r="E71" s="4">
        <v>2025</v>
      </c>
      <c r="F71" s="12">
        <v>12</v>
      </c>
      <c r="G71" s="4">
        <v>815</v>
      </c>
      <c r="H71" s="2" t="s">
        <v>32</v>
      </c>
      <c r="I71" s="2" t="s">
        <v>15</v>
      </c>
      <c r="J71" s="3">
        <v>14.51</v>
      </c>
      <c r="K71" s="2" t="s">
        <v>17</v>
      </c>
      <c r="L71" s="2" t="s">
        <v>18</v>
      </c>
    </row>
    <row r="72" spans="1:12" outlineLevel="2" x14ac:dyDescent="0.3">
      <c r="A72" s="4">
        <v>10401</v>
      </c>
      <c r="B72" s="4">
        <v>309246</v>
      </c>
      <c r="C72" s="2" t="s">
        <v>12</v>
      </c>
      <c r="D72" s="2" t="s">
        <v>13</v>
      </c>
      <c r="E72" s="4">
        <v>2025</v>
      </c>
      <c r="F72" s="12">
        <v>12</v>
      </c>
      <c r="G72" s="4">
        <v>817</v>
      </c>
      <c r="H72" s="2" t="s">
        <v>33</v>
      </c>
      <c r="I72" s="2" t="s">
        <v>15</v>
      </c>
      <c r="J72" s="3">
        <v>97.21</v>
      </c>
      <c r="K72" s="2" t="s">
        <v>17</v>
      </c>
      <c r="L72" s="2" t="s">
        <v>18</v>
      </c>
    </row>
    <row r="73" spans="1:12" outlineLevel="2" x14ac:dyDescent="0.3">
      <c r="A73" s="4">
        <v>10401</v>
      </c>
      <c r="B73" s="4">
        <v>309246</v>
      </c>
      <c r="C73" s="2" t="s">
        <v>12</v>
      </c>
      <c r="D73" s="2" t="s">
        <v>13</v>
      </c>
      <c r="E73" s="4">
        <v>2025</v>
      </c>
      <c r="F73" s="12">
        <v>12</v>
      </c>
      <c r="G73" s="4">
        <v>818</v>
      </c>
      <c r="H73" s="2" t="s">
        <v>34</v>
      </c>
      <c r="I73" s="2" t="s">
        <v>15</v>
      </c>
      <c r="J73" s="3">
        <v>30.14</v>
      </c>
      <c r="K73" s="2" t="s">
        <v>17</v>
      </c>
      <c r="L73" s="2" t="s">
        <v>18</v>
      </c>
    </row>
    <row r="74" spans="1:12" outlineLevel="2" x14ac:dyDescent="0.3">
      <c r="A74" s="4">
        <v>10401</v>
      </c>
      <c r="B74" s="4">
        <v>309246</v>
      </c>
      <c r="C74" s="2" t="s">
        <v>12</v>
      </c>
      <c r="D74" s="2" t="s">
        <v>13</v>
      </c>
      <c r="E74" s="4">
        <v>2025</v>
      </c>
      <c r="F74" s="12">
        <v>12</v>
      </c>
      <c r="G74" s="4">
        <v>859</v>
      </c>
      <c r="H74" s="2" t="s">
        <v>35</v>
      </c>
      <c r="I74" s="2" t="s">
        <v>15</v>
      </c>
      <c r="J74" s="3">
        <v>1200</v>
      </c>
      <c r="K74" s="2" t="s">
        <v>17</v>
      </c>
      <c r="L74" s="2" t="s">
        <v>18</v>
      </c>
    </row>
    <row r="75" spans="1:12" outlineLevel="2" x14ac:dyDescent="0.3">
      <c r="A75" s="4">
        <v>10401</v>
      </c>
      <c r="B75" s="4">
        <v>309246</v>
      </c>
      <c r="C75" s="2" t="s">
        <v>12</v>
      </c>
      <c r="D75" s="2" t="s">
        <v>13</v>
      </c>
      <c r="E75" s="4">
        <v>2025</v>
      </c>
      <c r="F75" s="12">
        <v>12</v>
      </c>
      <c r="G75" s="4">
        <v>2801</v>
      </c>
      <c r="H75" s="2" t="s">
        <v>38</v>
      </c>
      <c r="I75" s="2" t="s">
        <v>15</v>
      </c>
      <c r="J75" s="3">
        <v>2406.16</v>
      </c>
      <c r="K75" s="2" t="s">
        <v>22</v>
      </c>
      <c r="L75" s="2" t="s">
        <v>18</v>
      </c>
    </row>
    <row r="76" spans="1:12" outlineLevel="2" x14ac:dyDescent="0.3">
      <c r="A76" s="4">
        <v>10401</v>
      </c>
      <c r="B76" s="4">
        <v>309246</v>
      </c>
      <c r="C76" s="2" t="s">
        <v>12</v>
      </c>
      <c r="D76" s="2" t="s">
        <v>13</v>
      </c>
      <c r="E76" s="4">
        <v>2025</v>
      </c>
      <c r="F76" s="12">
        <v>12</v>
      </c>
      <c r="G76" s="4">
        <v>2802</v>
      </c>
      <c r="H76" s="2" t="s">
        <v>39</v>
      </c>
      <c r="I76" s="2" t="s">
        <v>15</v>
      </c>
      <c r="J76" s="3">
        <v>2005.13</v>
      </c>
      <c r="K76" s="2" t="s">
        <v>17</v>
      </c>
      <c r="L76" s="2" t="s">
        <v>18</v>
      </c>
    </row>
    <row r="77" spans="1:12" outlineLevel="1" x14ac:dyDescent="0.3">
      <c r="A77" s="4"/>
      <c r="B77" s="4"/>
      <c r="E77" s="4"/>
      <c r="F77" s="13" t="s">
        <v>44</v>
      </c>
      <c r="G77" s="8"/>
      <c r="H77" s="9"/>
      <c r="I77" s="9"/>
      <c r="J77" s="10">
        <f>SUBTOTAL(9,J65:J76)</f>
        <v>13993.809999999998</v>
      </c>
    </row>
    <row r="78" spans="1:12" outlineLevel="1" x14ac:dyDescent="0.3"/>
    <row r="79" spans="1:12" outlineLevel="1" x14ac:dyDescent="0.3">
      <c r="F79" s="14" t="s">
        <v>51</v>
      </c>
      <c r="G79" s="9"/>
      <c r="H79" s="9"/>
      <c r="I79" s="9"/>
      <c r="J79" s="10">
        <f>J77+J64+J57+J50+J43+J36+J29+J21+J14+J7</f>
        <v>82775.59</v>
      </c>
    </row>
    <row r="80" spans="1:12" outlineLevel="1" x14ac:dyDescent="0.3"/>
    <row r="81" outlineLevel="1" x14ac:dyDescent="0.3"/>
    <row r="82" outlineLevel="1" x14ac:dyDescent="0.3"/>
    <row r="83" outlineLevel="1" x14ac:dyDescent="0.3"/>
    <row r="84" outlineLevel="1" x14ac:dyDescent="0.3"/>
    <row r="85" outlineLevel="1" x14ac:dyDescent="0.3"/>
    <row r="86" outlineLevel="1" x14ac:dyDescent="0.3"/>
    <row r="87" outlineLevel="1" x14ac:dyDescent="0.3"/>
    <row r="88" outlineLevel="1" x14ac:dyDescent="0.3"/>
    <row r="89" outlineLevel="1" x14ac:dyDescent="0.3"/>
    <row r="90" outlineLevel="1" x14ac:dyDescent="0.3"/>
    <row r="91" outlineLevel="1" x14ac:dyDescent="0.3"/>
    <row r="92" outlineLevel="1" x14ac:dyDescent="0.3"/>
    <row r="93" outlineLevel="1" x14ac:dyDescent="0.3"/>
    <row r="94" outlineLevel="1" x14ac:dyDescent="0.3"/>
    <row r="95" outlineLevel="1" x14ac:dyDescent="0.3"/>
    <row r="96" outlineLevel="1" x14ac:dyDescent="0.3"/>
    <row r="97" outlineLevel="1" x14ac:dyDescent="0.3"/>
    <row r="98" outlineLevel="1" x14ac:dyDescent="0.3"/>
    <row r="99" outlineLevel="1" x14ac:dyDescent="0.3"/>
    <row r="100" outlineLevel="1" x14ac:dyDescent="0.3"/>
    <row r="101" outlineLevel="1" x14ac:dyDescent="0.3"/>
    <row r="102" outlineLevel="1" x14ac:dyDescent="0.3"/>
    <row r="103" outlineLevel="1" x14ac:dyDescent="0.3"/>
    <row r="104" outlineLevel="1" x14ac:dyDescent="0.3"/>
    <row r="105" outlineLevel="1" x14ac:dyDescent="0.3"/>
    <row r="106" outlineLevel="1" x14ac:dyDescent="0.3"/>
    <row r="107" outlineLevel="1" x14ac:dyDescent="0.3"/>
    <row r="108" outlineLevel="1" x14ac:dyDescent="0.3"/>
    <row r="109" outlineLevel="1" x14ac:dyDescent="0.3"/>
    <row r="110" outlineLevel="1" x14ac:dyDescent="0.3"/>
    <row r="111" outlineLevel="1" x14ac:dyDescent="0.3"/>
    <row r="112" outlineLevel="1" x14ac:dyDescent="0.3"/>
    <row r="113" outlineLevel="1" x14ac:dyDescent="0.3"/>
    <row r="114" outlineLevel="1" x14ac:dyDescent="0.3"/>
    <row r="115" outlineLevel="1" x14ac:dyDescent="0.3"/>
    <row r="116" outlineLevel="1" x14ac:dyDescent="0.3"/>
    <row r="117" outlineLevel="1" x14ac:dyDescent="0.3"/>
    <row r="118" outlineLevel="1" x14ac:dyDescent="0.3"/>
    <row r="119" outlineLevel="1" x14ac:dyDescent="0.3"/>
    <row r="120" outlineLevel="1" x14ac:dyDescent="0.3"/>
    <row r="121" outlineLevel="1" x14ac:dyDescent="0.3"/>
    <row r="122" outlineLevel="1" x14ac:dyDescent="0.3"/>
    <row r="123" outlineLevel="1" x14ac:dyDescent="0.3"/>
    <row r="124" outlineLevel="1" x14ac:dyDescent="0.3"/>
    <row r="125" outlineLevel="1" x14ac:dyDescent="0.3"/>
    <row r="126" outlineLevel="1" x14ac:dyDescent="0.3"/>
    <row r="127" outlineLevel="1" x14ac:dyDescent="0.3"/>
    <row r="128" outlineLevel="1" x14ac:dyDescent="0.3"/>
    <row r="129" outlineLevel="1" x14ac:dyDescent="0.3"/>
    <row r="130" outlineLevel="1" x14ac:dyDescent="0.3"/>
    <row r="131" outlineLevel="1" x14ac:dyDescent="0.3"/>
    <row r="132" outlineLevel="1" x14ac:dyDescent="0.3"/>
    <row r="133" outlineLevel="1" x14ac:dyDescent="0.3"/>
    <row r="134" outlineLevel="1" x14ac:dyDescent="0.3"/>
    <row r="135" outlineLevel="1" x14ac:dyDescent="0.3"/>
    <row r="136" outlineLevel="1" x14ac:dyDescent="0.3"/>
    <row r="137" outlineLevel="1" x14ac:dyDescent="0.3"/>
    <row r="138" outlineLevel="1" x14ac:dyDescent="0.3"/>
    <row r="139" outlineLevel="1" x14ac:dyDescent="0.3"/>
    <row r="140" outlineLevel="1" x14ac:dyDescent="0.3"/>
    <row r="141" outlineLevel="1" x14ac:dyDescent="0.3"/>
    <row r="142" outlineLevel="1" x14ac:dyDescent="0.3"/>
    <row r="143" outlineLevel="1" x14ac:dyDescent="0.3"/>
    <row r="144" outlineLevel="1" x14ac:dyDescent="0.3"/>
    <row r="145" outlineLevel="1" x14ac:dyDescent="0.3"/>
    <row r="146" outlineLevel="1" x14ac:dyDescent="0.3"/>
    <row r="147" outlineLevel="1" x14ac:dyDescent="0.3"/>
    <row r="148" outlineLevel="1" x14ac:dyDescent="0.3"/>
    <row r="149" outlineLevel="1" x14ac:dyDescent="0.3"/>
    <row r="150" outlineLevel="1" x14ac:dyDescent="0.3"/>
    <row r="151" outlineLevel="1" x14ac:dyDescent="0.3"/>
    <row r="152" outlineLevel="1" x14ac:dyDescent="0.3"/>
    <row r="153" outlineLevel="1" x14ac:dyDescent="0.3"/>
    <row r="154" outlineLevel="1" x14ac:dyDescent="0.3"/>
    <row r="155" outlineLevel="1" x14ac:dyDescent="0.3"/>
    <row r="156" outlineLevel="1" x14ac:dyDescent="0.3"/>
    <row r="157" outlineLevel="1" x14ac:dyDescent="0.3"/>
    <row r="158" outlineLevel="1" x14ac:dyDescent="0.3"/>
    <row r="159" outlineLevel="1" x14ac:dyDescent="0.3"/>
    <row r="160" outlineLevel="1" x14ac:dyDescent="0.3"/>
    <row r="161" spans="6:10" outlineLevel="1" x14ac:dyDescent="0.3"/>
    <row r="162" spans="6:10" outlineLevel="1" x14ac:dyDescent="0.3">
      <c r="F162" s="15" t="s">
        <v>50</v>
      </c>
      <c r="J162">
        <f>SUBTOTAL(9,J2:J161)</f>
        <v>165551.18000000005</v>
      </c>
    </row>
  </sheetData>
  <sortState ref="A2:AP159">
    <sortCondition ref="F2:F1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dettaglio_pagato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Pifferi Susanna</cp:lastModifiedBy>
  <dcterms:created xsi:type="dcterms:W3CDTF">2026-05-22T09:21:05Z</dcterms:created>
  <dcterms:modified xsi:type="dcterms:W3CDTF">2026-05-22T09:40:30Z</dcterms:modified>
</cp:coreProperties>
</file>