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rovattil\Desktop\SATER\Reti chirurgiche\2022\Documenti di Gara\"/>
    </mc:Choice>
  </mc:AlternateContent>
  <xr:revisionPtr revIDLastSave="0" documentId="8_{A4DB6F71-99B8-40A4-AD00-BFDB9B69DC8E}" xr6:coauthVersionLast="36" xr6:coauthVersionMax="36" xr10:uidLastSave="{00000000-0000-0000-0000-000000000000}"/>
  <bookViews>
    <workbookView xWindow="0" yWindow="0" windowWidth="28800" windowHeight="12225" tabRatio="500" activeTab="1" xr2:uid="{00000000-000D-0000-FFFF-FFFF00000000}"/>
  </bookViews>
  <sheets>
    <sheet name="dettaglio_offerta" sheetId="1" r:id="rId1"/>
    <sheet name="Dati" sheetId="2" r:id="rId2"/>
  </sheets>
  <definedNames>
    <definedName name="_xlnm._FilterDatabase" localSheetId="1" hidden="1">Dati!$A$1:$R$143</definedName>
    <definedName name="_xlnm.Print_Area" localSheetId="1">Dati!$A$1:$Q$113</definedName>
    <definedName name="_xlnm.Print_Area" localSheetId="0">dettaglio_offerta!$A$1:$N$44</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G143" i="2" l="1"/>
  <c r="G142" i="2"/>
  <c r="G141" i="2"/>
  <c r="G140" i="2"/>
  <c r="G139" i="2"/>
  <c r="G137" i="2"/>
  <c r="G136" i="2"/>
  <c r="G135" i="2"/>
  <c r="G134" i="2"/>
  <c r="G133" i="2"/>
  <c r="G131" i="2"/>
  <c r="G130" i="2"/>
  <c r="G129" i="2"/>
  <c r="G127" i="2"/>
  <c r="G126" i="2"/>
  <c r="G125" i="2"/>
  <c r="G124" i="2"/>
  <c r="G123" i="2"/>
  <c r="G122" i="2"/>
  <c r="G120" i="2"/>
  <c r="G119" i="2"/>
  <c r="G118" i="2"/>
  <c r="G117" i="2"/>
  <c r="G116" i="2"/>
  <c r="G115" i="2"/>
  <c r="G114" i="2"/>
  <c r="G112" i="2"/>
  <c r="G111" i="2"/>
  <c r="G110" i="2"/>
  <c r="G109" i="2"/>
  <c r="G108" i="2"/>
  <c r="G107" i="2"/>
  <c r="G106" i="2"/>
  <c r="G105" i="2"/>
  <c r="G104" i="2"/>
  <c r="G103" i="2"/>
  <c r="G101" i="2"/>
  <c r="G100" i="2"/>
  <c r="G99" i="2"/>
  <c r="G97" i="2"/>
  <c r="G96" i="2"/>
  <c r="G95" i="2"/>
  <c r="G94" i="2"/>
  <c r="G93" i="2"/>
  <c r="G92" i="2"/>
  <c r="G91" i="2"/>
  <c r="G89" i="2"/>
  <c r="G88" i="2"/>
  <c r="G87" i="2"/>
  <c r="G86" i="2"/>
  <c r="G85" i="2"/>
  <c r="G84" i="2"/>
  <c r="G82" i="2"/>
  <c r="G81" i="2"/>
  <c r="G80" i="2"/>
  <c r="G79" i="2"/>
  <c r="G78" i="2"/>
  <c r="G77" i="2"/>
  <c r="G76" i="2"/>
  <c r="G75" i="2"/>
  <c r="G74" i="2"/>
  <c r="G73" i="2"/>
  <c r="G72" i="2"/>
  <c r="G70" i="2"/>
  <c r="G69" i="2"/>
  <c r="G68" i="2"/>
  <c r="G67" i="2"/>
  <c r="G66" i="2"/>
  <c r="G64" i="2"/>
  <c r="G63" i="2"/>
  <c r="G62" i="2"/>
  <c r="G60" i="2"/>
  <c r="G59" i="2"/>
  <c r="G57" i="2"/>
  <c r="G56" i="2"/>
  <c r="G55" i="2"/>
  <c r="G53" i="2"/>
  <c r="G52" i="2"/>
  <c r="G51" i="2"/>
  <c r="G50" i="2"/>
  <c r="G48" i="2"/>
  <c r="G47" i="2"/>
  <c r="G46" i="2"/>
  <c r="G44" i="2"/>
  <c r="G43" i="2"/>
  <c r="G42" i="2"/>
  <c r="G41" i="2"/>
  <c r="G40" i="2"/>
  <c r="G38" i="2"/>
  <c r="G37" i="2"/>
  <c r="G36" i="2"/>
  <c r="G34" i="2"/>
  <c r="G33" i="2"/>
  <c r="G31" i="2"/>
  <c r="G30" i="2"/>
  <c r="G29" i="2"/>
  <c r="G28" i="2"/>
  <c r="G26" i="2"/>
  <c r="G25" i="2"/>
  <c r="G24" i="2"/>
  <c r="G22" i="2"/>
  <c r="G21" i="2"/>
  <c r="G20" i="2"/>
  <c r="G19" i="2"/>
  <c r="G17" i="2"/>
  <c r="G16" i="2"/>
  <c r="G15" i="2"/>
  <c r="G14" i="2"/>
  <c r="G13" i="2"/>
  <c r="G11" i="2"/>
  <c r="G10" i="2"/>
  <c r="G9" i="2"/>
  <c r="G7" i="2"/>
  <c r="G6" i="2"/>
  <c r="G5" i="2"/>
  <c r="G3" i="2"/>
  <c r="G2" i="2"/>
</calcChain>
</file>

<file path=xl/sharedStrings.xml><?xml version="1.0" encoding="utf-8"?>
<sst xmlns="http://schemas.openxmlformats.org/spreadsheetml/2006/main" count="319" uniqueCount="165">
  <si>
    <t>PROCEDURA APERTA PER LA FORNITURA DI RETI CHIRURGICHE PER LE ESIGENZE DELL'AZIENDA USL DELLA ROMAGNA</t>
  </si>
  <si>
    <t xml:space="preserve">Schema OFFERTA ECONOMICA </t>
  </si>
  <si>
    <t xml:space="preserve">INTESTAZIONE OPERATORE ECONOMICO </t>
  </si>
  <si>
    <t>Il sottoscritto</t>
  </si>
  <si>
    <t>nato il</t>
  </si>
  <si>
    <t>a</t>
  </si>
  <si>
    <t>in qualità di</t>
  </si>
  <si>
    <t>dell'operatore economico</t>
  </si>
  <si>
    <t>con sede in</t>
  </si>
  <si>
    <t>con codice fiscale  n.</t>
  </si>
  <si>
    <t>e partita IVA n.</t>
  </si>
  <si>
    <t>Tel. N.</t>
  </si>
  <si>
    <t>Fax N.</t>
  </si>
  <si>
    <t xml:space="preserve">Partecipante quale: </t>
  </si>
  <si>
    <t>o           Impresa singola</t>
  </si>
  <si>
    <t>ovvero</t>
  </si>
  <si>
    <r>
      <rPr>
        <b/>
        <sz val="11"/>
        <rFont val="Arial"/>
        <family val="2"/>
        <charset val="1"/>
      </rPr>
      <t>o           Consorzio</t>
    </r>
    <r>
      <rPr>
        <b/>
        <sz val="11"/>
        <color rgb="FFFF0000"/>
        <rFont val="Arial"/>
        <family val="2"/>
        <charset val="1"/>
      </rPr>
      <t xml:space="preserve"> </t>
    </r>
  </si>
  <si>
    <t>o           Impresa capogruppo del costituendo R.T.I/Consorzio/imprese riunite in rete</t>
  </si>
  <si>
    <t>o           Impresa capogruppo del già costituito R.T.I/Consorzio/imprese riunite in rete</t>
  </si>
  <si>
    <t xml:space="preserve">in relazione alla procedura di gara in oggetto, dichiara sotto la propria responsabilità di avere preso conoscenza sia di tutte le caratteristiche tecnico/funzionali prescritte nel CAPITOLATO e relativi allegati, nonchè di tutte le condizioni contrattuali. </t>
  </si>
  <si>
    <t>Premesso quanto sopra, il sottoscritto, in nome e per conto dell’offerente rappresentato,</t>
  </si>
  <si>
    <t>1.   PRESENTA</t>
  </si>
  <si>
    <t xml:space="preserve">l'offerta economica (IVA esclusa), di cui al presente e al successivo foglio, impegnandosi ad eseguire la fornitura oggetto dell'appalto a codesta AUSL, alle condizioni e con le modalità richieste nella documentazione di gara, nessuna esclusa.
</t>
  </si>
  <si>
    <t>2.   DICHIARA</t>
  </si>
  <si>
    <t>- che nel redigere l’offerta, la ditta ha tenuto conto degli obblighi e di tutti i conseguenti oneri connessi alle disposizioni in materia di sicurezza e di protezione dei lavoratori, nonché alle condizioni del lavoro;</t>
  </si>
  <si>
    <t xml:space="preserve">- (nel caso di R.T.I./Consorzio/imprese riunite in rete), di confermare le quote di partecipazione/esecuzione del servizio da parte delle singole imprese così come indicato nel DGUE; </t>
  </si>
  <si>
    <t>- ai sensi dell'art. 47 del d.P.R. 445/2000 fornisce specifica indicazione della incidenza percentuale stimata delle seguenti voci in ordine alla formulazione dell'offerta:</t>
  </si>
  <si>
    <t>Voci</t>
  </si>
  <si>
    <t xml:space="preserve">incidenza % stimata </t>
  </si>
  <si>
    <t>Spese per mano d'opera e forza lavoro impiegata</t>
  </si>
  <si>
    <t>Spese inerenti le attrezzature (ammortamenti, canoni manutentivi, materiale di consumo, ecc..)</t>
  </si>
  <si>
    <t>Spese per materie prime</t>
  </si>
  <si>
    <t>Spese generali di gestione organizzativa e amministrativa</t>
  </si>
  <si>
    <t>Spese per sicurezza sul lavoro nel rispetto del T.U. D.Lgs. 81/2008 (compatibili con quanto indicato nell’apposita dichiarazione)</t>
  </si>
  <si>
    <t>Altri oneri (eventuale)</t>
  </si>
  <si>
    <t>Utile d’esercizio</t>
  </si>
  <si>
    <t>PREZZO TOTALE</t>
  </si>
  <si>
    <t>(Luogo e data)</t>
  </si>
  <si>
    <t>Timbro e firma per esteso del Legale rappresentante</t>
  </si>
  <si>
    <t>lì</t>
  </si>
  <si>
    <t>LOTTO</t>
  </si>
  <si>
    <t>Rif.</t>
  </si>
  <si>
    <t xml:space="preserve">DESCRIZIONE </t>
  </si>
  <si>
    <t>U.M.</t>
  </si>
  <si>
    <t>Fabbisogno quadriennale AVEN</t>
  </si>
  <si>
    <t xml:space="preserve">Valore unitario base d'asta per U.M. (iva esclusa) </t>
  </si>
  <si>
    <t xml:space="preserve">Importo quadriennale base d'asta (iva esclusa) </t>
  </si>
  <si>
    <t>Prezzo Unitario OFFERTO</t>
  </si>
  <si>
    <t>Valore Quadriennale OFFERTO</t>
  </si>
  <si>
    <t>Aliquota IVA</t>
  </si>
  <si>
    <t>N. pezzi per cfz</t>
  </si>
  <si>
    <t>Denominazione commerciale prodotto</t>
  </si>
  <si>
    <t>Codice prodotto fornitore</t>
  </si>
  <si>
    <t>Produttore</t>
  </si>
  <si>
    <t>CND</t>
  </si>
  <si>
    <t>REP</t>
  </si>
  <si>
    <t>% Sconto su listino offerta</t>
  </si>
  <si>
    <t>RETE RIASSORBIBILE: Rete riassorbibile in acido poliglicolico o altro materiale sintetico riassorbibile in confezione sterile e monouso. Misure:  lunghezze dei lati maggiori di circa 20 e 30 cm.</t>
  </si>
  <si>
    <t>PEZZO</t>
  </si>
  <si>
    <t>RETE IN POLIPROPILENE NON PRESAGOMATA DI GRANDE DIMENSIONE:Reti in polipropilene non presagomate di grandi dimensioni. Sterili, in confezione singola, monouso. La rete deve avere un peso di circa 90 g/m2 + o – 20%. Misura: lunghezza lato maggiore compresa tra 25 e 35 cm circa</t>
  </si>
  <si>
    <t>RETE IN POLIPROPILENE NON PRESAGOMATA: Reti in polipropilene non presagomate, sterili, apirogena, in confezione singola, monouso. La rete deve avere un peso di circa 90 g/m2 + o – 20% Misure: almeno15 x 15 cm circa e reti asimmetriche con lato maggiore tra 10 e 15 cm circa e lato inferiore non inferiore a 6-7 cm circa</t>
  </si>
  <si>
    <t>6x15 circa Asimmetriche</t>
  </si>
  <si>
    <t>10x15 circa Asimmetriche</t>
  </si>
  <si>
    <t>15x15 circa</t>
  </si>
  <si>
    <t>RETE IN POLIPROPILENE PRESAGOMATA: Reti in polipropilene presagomate con foro e plug non riassorbibile in diverse misure.Sterili, monouso. La rete deve avere un peso di circa 90 g/m2 + o – 20%Misure rete: almeno 4/5 x 10/12 cm circa</t>
  </si>
  <si>
    <t>5x10cm circa plug S circa</t>
  </si>
  <si>
    <t>5x10cm circa plug M circa</t>
  </si>
  <si>
    <t>5x10cm circa plug L circa</t>
  </si>
  <si>
    <t>RETE CON PLUG: Rete in polipropilene presagomata senza foro, con plug a forma conica multi-pieghe con elementi interni rimovibili non riassorbibile, sterile, monouso. La rete deve avere un peso di circa 90 g/m2 +o-20%. Misure rete: 5x10 cm e 5x15cm circa. Misure Plug: S - M - L</t>
  </si>
  <si>
    <t>rete preformata 5x10 cm circa con plug misura M</t>
  </si>
  <si>
    <t>rete preformata 5x10 cm circa con plug misura L</t>
  </si>
  <si>
    <t xml:space="preserve">rete preformata 5x15 cm circa con plug misura M </t>
  </si>
  <si>
    <t>rete preformata 5x15 cm circa con plug misura L</t>
  </si>
  <si>
    <t>RETE POLIPROPILENE PRESAGOMATA CON FORO
Rete in polipropilene presagomata con foro (senza plug), sterile, apirogena, in confezione singola, monouso. La rete deve avere un peso di circa 90 g/m2 + o – 20%. Misure: minimo 12x5 cm circa</t>
  </si>
  <si>
    <t>RETE POLIPROPILENE LEGGERO PER ERNIE INGUINALI
Rete in polipropilene tipo leggero, per il trattamento di ernie inguinali e laparoceli. Sterili, in confezione singola, monouso.  Deve avere un peso compreso tra i 30 e 50 g/m2 + o – il 20%. Misure varie, espresse in cm, come da tabella o similari</t>
  </si>
  <si>
    <t>10x15 circa</t>
  </si>
  <si>
    <t>30x30 circa</t>
  </si>
  <si>
    <t>50x50 circa</t>
  </si>
  <si>
    <t>RETE IN POLIPROPILENE MONO E MULTIFILAMENTO: Rete in polipropilene leggero a maglia larga per la riparazione dell’ernia inguinale per via mini-invasiva con configurazione tridimensionale concepita per adattarsi all’anatomia della regione inguinale, con bordi semirigidi per conferire autoespansione e memoria di forma. Lato sinistro e lato destro. Misure varie, espresse in cm, come da tabella o similari</t>
  </si>
  <si>
    <t xml:space="preserve">8x15 circa dx e sx </t>
  </si>
  <si>
    <t>10x15 circa dx e sx</t>
  </si>
  <si>
    <t>12x17 circa dx e sx</t>
  </si>
  <si>
    <t>RETE PER ERNIA PARASTOMALE: Rete per ernia parastomale in PDFV non riassorbibile con posizionamento intraperitoneale e visibile con metodiche radiologiche convenzionali. Adatte sia per approccio laparotomico, sia laparoscopico. Conformazione tridimensionale.Misure varie, espresse in cm, come da tabella o similari</t>
  </si>
  <si>
    <t>2x15x15 circa</t>
  </si>
  <si>
    <t>3x16x16 circa</t>
  </si>
  <si>
    <t>4x17x17 circa</t>
  </si>
  <si>
    <t>2x25x25 circa</t>
  </si>
  <si>
    <t>PLUG PARZIALMENTE RIASSORBIBILE: Plug a composizione mista parzialmente riassorbibile tridimensionale, idoneo alla riparazione di ernie inguinali. In confezione sterile e monouso. Misure varie come da tabella o similari.</t>
  </si>
  <si>
    <t>media</t>
  </si>
  <si>
    <t>grande</t>
  </si>
  <si>
    <t>PLUG NON RIASSORBIBILE: Plug tridimensionale non riassorbibile, idoneo alla riparazione di ernie inguinali. In confezione sterile e monouso.  Misure varie come da tabella o similari.</t>
  </si>
  <si>
    <t>piccolo</t>
  </si>
  <si>
    <t>RETE PIANA SEMIASSORBIBILE NON PRESAGOMATA PER ERNIA INGUINALE E PARETE ADDOMINALE: Rete piana semiassorbibile non presagomate per ernia inguinale e della parete addominale a posizionamento extraperitoneale. In confezione sterile e monouso. Reti asimmetriche con lato maggiore compreso tra 11 e 15 cm circa. Misure varie, espresse in cm, come da tabella o similari</t>
  </si>
  <si>
    <t>6x11 circa Asimmetriche</t>
  </si>
  <si>
    <t>10x12 circa Asimmetriche</t>
  </si>
  <si>
    <t>PROTESI BIOLOGICA DI ORIGINE SUINA CROSSLINKATA: protesi biologica ad origine suina con cross-linking, spessore di 1MM circa. In confezione sterile, monouso. Misure varie, espresse in cm, come da tabella o similari</t>
  </si>
  <si>
    <t>15x20 circa</t>
  </si>
  <si>
    <t>18x25 circa</t>
  </si>
  <si>
    <t>PROTESI BIOLOGICA DI ORIGINE BOVINA CROSSLINKATA: Protesi biologica ad origine bovina con cross-linking,spessore di 1MM circa. In confezione sterile, monouso. Misure varie, espresse in cm, come da tabella o similari</t>
  </si>
  <si>
    <t>6x8 circa</t>
  </si>
  <si>
    <t>12x25 circa</t>
  </si>
  <si>
    <t>13x22 circa</t>
  </si>
  <si>
    <t>PROTESI BIOLOGICA DI ORIGINE SUINA NON CROSSLINKATO: Protesi biologica ad origine suina non cross-linking.spessore superiore a 1 mm. In confezione sterile, monouso. Misure varie, espresse in cm, come da tabella o similari</t>
  </si>
  <si>
    <t>20x30 circa</t>
  </si>
  <si>
    <t>PROTESI BIOLOGICA DI ORIGINE BOVINA NON CROSSLINKATO: Protesi biologica ad origine bovina non cross-linking, con spessore di 1MM circa. In confezione sterile, monouso. Misure varie, espresse in cm, come da tabella o similari</t>
  </si>
  <si>
    <t>PROTESI BIOLOGICA DI ORIGINE ANIMALE  CROSSLINKATA: Impianto biologico crosslinkato di origine bovina o suina con spessore non inferiore a 1,5 mm per disastri parietali. In confezione sterile, monouso.  Misure varie, espresse in cm, come da tabella o similari</t>
  </si>
  <si>
    <t>20x50 circa</t>
  </si>
  <si>
    <t>RETE IN MATERIALE BIOSINTETICO: Rete ritagliabile in materiale biosintetico assorbibile in 6-7mesi tridimensionale in PGA-TMC a rinforzo di difetti della parete addominale e diaframmatici. In confezione sterile, monouso. Misure varie, espresse in cm, come da tabella o similari</t>
  </si>
  <si>
    <t>8x10 circa</t>
  </si>
  <si>
    <t>10x30 circa</t>
  </si>
  <si>
    <t>20x20 circa</t>
  </si>
  <si>
    <t>RETE RITAGLIABILE MONOFILAMENTO IN MATERIALE BIOSINTETICO ASSORBIBILE PER VIA IDROLITICA IN OLTRE 12 MESI: Posizionamento extraperitoneale ed intraperitoneale per il rinforzo dei tessuti molli e diaframmatici. Misure varie, espresse in cm, come da tabella o similari</t>
  </si>
  <si>
    <t>10x15 circa extraperitoneale</t>
  </si>
  <si>
    <t xml:space="preserve">15x20 circa extraperitoneale </t>
  </si>
  <si>
    <t>20x25 circa extraperitoneale</t>
  </si>
  <si>
    <t>25x30 circa extraperitoneale</t>
  </si>
  <si>
    <t>50x50 circa extraperitoneale</t>
  </si>
  <si>
    <t>7x10 circa intraperitoneale</t>
  </si>
  <si>
    <t>10x15 circa intraperitoneale</t>
  </si>
  <si>
    <t>10x20 circa intraperitoneale</t>
  </si>
  <si>
    <t>15x20 circa intraperitoneale</t>
  </si>
  <si>
    <t>25x30 circa intraperitoneale</t>
  </si>
  <si>
    <t>30x35 circa intraperitoneale</t>
  </si>
  <si>
    <t>RETE PIANA SEMIASSORBIBILE AUTOFISSANTE: Rete piana semiassorbibile autofissante destinata all’utilizzo open e mini-invasivo nella riparazione delle  ernie inguinali e dei difetti della parete addominale, costituita da filamenti di polipropilene o poliestere e monofilamenti in materiale sintetico a riassorbimento di almeno 18 mesi. Il materiale di composizione è lavorato assieme e deve avere un peso iniziale compreso tra 70 e 85 g/m2 ed un peso finale dopo assorbimento tra 30 e 50 g/m2. Confezione singola sterile. Misure varie, espresse in cm, come da tabella o similari, sagomate e non sagomate.</t>
  </si>
  <si>
    <t xml:space="preserve">8x12 circa </t>
  </si>
  <si>
    <t xml:space="preserve">9x15 circa </t>
  </si>
  <si>
    <t>15x30 circa</t>
  </si>
  <si>
    <t>RETE IN POLIPROPILENE LEGGERO CON LATO ADESIVO PRESAGOMATO: Rete in polipropilene leggero ricoperta di collante autoadesivo riassorbibile che permette il posizionamento della rete senza altro sistema di fissaggio; configurazioni: presagomate per ernie inguinali open, presagomate per ernia inguinali laparoscopiche con pellicola protettiva, non presagomate di dimensioni maggiori per ernia  addominali open. In confezione sterile, monouso. Misure varie, espresse in cm, come da tabella o similari</t>
  </si>
  <si>
    <t>6x13 circa</t>
  </si>
  <si>
    <t>8x12 circa</t>
  </si>
  <si>
    <t>12x15 circa</t>
  </si>
  <si>
    <t>20x25 circa</t>
  </si>
  <si>
    <t>RETE CIRCOLARE AUTOESPANDIBILE
Rete presagomata circolare autoespansibile con barriera antiaderenziale riassorbibile idonea al contatto viscerale per la riparazione laparotomica di piccole ernie ventrali e difetti da trocar. In confezione sterile, monouso. Misure: diametro compreso tra 4 e 8 cm circa</t>
  </si>
  <si>
    <t>4 cm circa</t>
  </si>
  <si>
    <t>6 cm circa</t>
  </si>
  <si>
    <t>8 cm circa</t>
  </si>
  <si>
    <t>RETE CON BARRIERA ANTIADERENZIALE ASSORBIBILE PROVVISTA DI SISTEMA DI POSIZIONAMENTO:
Rete ritagliabile in polipropilene per la riparazione laparoscopica dei difetti della parete addominale dotata di barriera antiaderenziale riassorbibile e con sistema di posizionamento autoespansibile premontato. In confezione sterile, monouso. Misure varie, espresse in cm, come da tabella o similari</t>
  </si>
  <si>
    <t>10x11 circa</t>
  </si>
  <si>
    <t>18x23 circa</t>
  </si>
  <si>
    <t>25x33 circa</t>
  </si>
  <si>
    <t>30x35 circa</t>
  </si>
  <si>
    <t>Diam 11 cm circa misura circolare</t>
  </si>
  <si>
    <t>Diam 15 cm circa misura circolare</t>
  </si>
  <si>
    <t>Diam 20 cm circa misura circolare</t>
  </si>
  <si>
    <t>RETE NON ASSORBIBILE IN POLIESTERE CON BARRIERA ANTIADERENZIALE
Rete non riassorbibile in poliestere monofilamento ritagliabile con pellicola antiaderente, trasparente, con o senza suture premontate, con o senza sistema di posizionamento, per chirurgia laparoscopica. In confezione sterile, monouso.  Misure circolari e rettangolari varie, espresse in cm, come da tabella o similari</t>
  </si>
  <si>
    <t>Diam 12 cm circa misura circolare</t>
  </si>
  <si>
    <t>RETE PER DIFETTI DI PARETE PER CHIRURGIA OPEN E MINI-INVASIVA IN PVDF
Rete in PVDF non riassorbibile, visibile con metodiche radiologiche convenzionali, conformazione piana con misure diverse. Idonea per il rinforzo dei tessuti molli e nella riparazione dei difetti di parete addominale e toracica con approccio laparotomico e mini-invasivo. Misure varie, espresse in cm, come da tabella o similari fino alla misura 45x60 cm circa</t>
  </si>
  <si>
    <t>20x25 circa laparotomico</t>
  </si>
  <si>
    <t>20x30 circa laparotomico</t>
  </si>
  <si>
    <t>30x45 circa laparotomico</t>
  </si>
  <si>
    <t>15x20 circa mini-invasivo</t>
  </si>
  <si>
    <t>20x25 circa mini-invasivo</t>
  </si>
  <si>
    <t>20x30 circa mini-invasivo</t>
  </si>
  <si>
    <t>RETE LEGGERA COMPOSITA CON BARRIERA ANTIADERENZIALE E TASCA
Rete per il trattamento di laparocele laparotomico ad autoespansione in polipropilene leggero, con barriera antiaderenziale assorbibile; dotata di anello di memoria assorbibile e tasca in polipropilene per il posizionamento e fissaggio. Misure varie, espresse in cm, come da tabella o similari</t>
  </si>
  <si>
    <t>15x25 circa</t>
  </si>
  <si>
    <t>22x27 circa</t>
  </si>
  <si>
    <t>RETE NON ASSORBIBILE IN e-PTFE 
Rete non assorbibile in e-PTFE, spessore 1 e 2mm, con superficie porosa lato muscolare e superficie liscia lato viscerale, con e senza antibatterico.Misure varie, espresse in cm, come da tabella o similari</t>
  </si>
  <si>
    <t>10x15 circa misura ovale</t>
  </si>
  <si>
    <t>15x19 circa misura ovale</t>
  </si>
  <si>
    <t>18x24 circa</t>
  </si>
  <si>
    <t>26x34 circa misura ovale</t>
  </si>
  <si>
    <t xml:space="preserve">RETE PROTESICA BIOSINTETICA IN PTFE
Rete protesica biosintetica in PTFE denso ricoperta da materiale biosintetico riassorbibile ad elevate resistenza, indicata per la riparazione di ernie e carenza dei tessuti molli che possa necessitare dell’aggiunta di materiale di rinforzo o di bridging non assorbibile. Il dispositivo è a appropriato in procedure aperte e mini-invasive. Misure varie, espresse in cm, come da tabella o similari </t>
  </si>
  <si>
    <t xml:space="preserve">diam 12 cm circa misura circolare </t>
  </si>
  <si>
    <t>15x20 circa misura ovale</t>
  </si>
  <si>
    <t>Codici prodotti associate alle misure/capacità offerte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</si>
</sst>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 &quot;#,##0.00"/>
    <numFmt numFmtId="165" formatCode="###0"/>
    <numFmt numFmtId="166" formatCode="###,###,##0.00"/>
    <numFmt numFmtId="167" formatCode="_-* #,##0.00_-;\-* #,##0.00_-;_-* \-??_-;_-@_-"/>
    <numFmt numFmtId="168" formatCode="[$€-410]\ #,##0.00;[Red]\-[$€-410]\ #,##0.00"/>
    <numFmt numFmtId="169" formatCode="#,##0.00&quot; €&quot;"/>
    <numFmt numFmtId="170" formatCode="###,###,##0.00###"/>
  </numFmts>
  <fonts count="13" x14ac:knownFonts="1">
    <font>
      <sz val="11"/>
      <name val="Calibri"/>
      <charset val="1"/>
    </font>
    <font>
      <sz val="10"/>
      <name val="Arial"/>
      <family val="2"/>
      <charset val="1"/>
    </font>
    <font>
      <b/>
      <sz val="10"/>
      <color rgb="FF000000"/>
      <name val="Arial"/>
      <family val="2"/>
      <charset val="1"/>
    </font>
    <font>
      <b/>
      <sz val="11"/>
      <name val="Arial"/>
      <family val="2"/>
      <charset val="1"/>
    </font>
    <font>
      <b/>
      <sz val="10.5"/>
      <name val="Century Gothic"/>
      <family val="2"/>
      <charset val="1"/>
    </font>
    <font>
      <sz val="11"/>
      <name val="Arial"/>
      <family val="2"/>
      <charset val="1"/>
    </font>
    <font>
      <b/>
      <sz val="11"/>
      <color rgb="FFFF0000"/>
      <name val="Arial"/>
      <family val="2"/>
      <charset val="1"/>
    </font>
    <font>
      <b/>
      <sz val="12"/>
      <name val="Arial"/>
      <family val="2"/>
      <charset val="1"/>
    </font>
    <font>
      <b/>
      <sz val="14"/>
      <name val="Arial"/>
      <family val="2"/>
      <charset val="1"/>
    </font>
    <font>
      <sz val="11"/>
      <name val="Calibri"/>
      <family val="2"/>
      <charset val="1"/>
    </font>
    <font>
      <b/>
      <sz val="11"/>
      <name val="Calibri"/>
      <family val="2"/>
      <charset val="1"/>
    </font>
    <font>
      <sz val="10"/>
      <name val="Calibri"/>
      <family val="2"/>
      <charset val="1"/>
    </font>
    <font>
      <sz val="11"/>
      <name val="Calibri"/>
      <charset val="1"/>
    </font>
  </fonts>
  <fills count="6">
    <fill>
      <patternFill patternType="none"/>
    </fill>
    <fill>
      <patternFill patternType="gray125"/>
    </fill>
    <fill>
      <patternFill patternType="solid">
        <fgColor rgb="FFCCFFFF"/>
        <bgColor rgb="FFCCFFFF"/>
      </patternFill>
    </fill>
    <fill>
      <patternFill patternType="solid">
        <fgColor rgb="FFCCFFCC"/>
        <bgColor rgb="FFCCFFFF"/>
      </patternFill>
    </fill>
    <fill>
      <patternFill patternType="solid">
        <fgColor rgb="FFFFC000"/>
        <bgColor rgb="FFFF9900"/>
      </patternFill>
    </fill>
    <fill>
      <patternFill patternType="solid">
        <fgColor rgb="FF92D050"/>
        <bgColor rgb="FFC0C0C0"/>
      </patternFill>
    </fill>
  </fills>
  <borders count="12">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3">
    <xf numFmtId="0" fontId="0" fillId="0" borderId="0"/>
    <xf numFmtId="167" fontId="12" fillId="0" borderId="0" applyBorder="0" applyProtection="0"/>
    <xf numFmtId="0" fontId="1" fillId="0" borderId="0"/>
  </cellStyleXfs>
  <cellXfs count="91">
    <xf numFmtId="0" fontId="0" fillId="0" borderId="0" xfId="0"/>
    <xf numFmtId="0" fontId="3" fillId="0" borderId="3" xfId="0" applyFont="1" applyBorder="1" applyAlignment="1">
      <alignment vertical="center" wrapText="1"/>
    </xf>
    <xf numFmtId="0" fontId="3" fillId="3" borderId="3" xfId="0" applyFont="1" applyFill="1" applyBorder="1" applyAlignment="1">
      <alignment horizontal="center"/>
    </xf>
    <xf numFmtId="0" fontId="7" fillId="3" borderId="3" xfId="0" applyFont="1" applyFill="1" applyBorder="1" applyAlignment="1">
      <alignment horizontal="center"/>
    </xf>
    <xf numFmtId="0" fontId="3" fillId="2" borderId="3" xfId="0" applyFont="1" applyFill="1" applyBorder="1" applyAlignment="1">
      <alignment horizontal="center"/>
    </xf>
    <xf numFmtId="0" fontId="3" fillId="0" borderId="1" xfId="0" applyFont="1" applyBorder="1" applyAlignment="1">
      <alignment horizontal="left" vertical="top" wrapText="1"/>
    </xf>
    <xf numFmtId="0" fontId="3" fillId="2" borderId="3" xfId="0" applyFont="1" applyFill="1" applyBorder="1" applyAlignment="1">
      <alignment horizontal="center" vertical="top" wrapText="1"/>
    </xf>
    <xf numFmtId="0" fontId="3" fillId="0" borderId="0" xfId="0" applyFont="1" applyBorder="1" applyAlignment="1">
      <alignment horizontal="left" vertical="top" wrapText="1"/>
    </xf>
    <xf numFmtId="0" fontId="3" fillId="0" borderId="0" xfId="0" applyFont="1" applyBorder="1" applyAlignment="1">
      <alignment horizontal="left"/>
    </xf>
    <xf numFmtId="0" fontId="3" fillId="0" borderId="1" xfId="0" applyFont="1" applyBorder="1" applyAlignment="1">
      <alignment horizontal="center"/>
    </xf>
    <xf numFmtId="0" fontId="5" fillId="0" borderId="1" xfId="0" applyFont="1" applyBorder="1" applyAlignment="1">
      <alignment horizontal="center"/>
    </xf>
    <xf numFmtId="0" fontId="3" fillId="0" borderId="0" xfId="0" applyFont="1" applyBorder="1" applyAlignment="1">
      <alignment horizontal="center"/>
    </xf>
    <xf numFmtId="0" fontId="0" fillId="0" borderId="1" xfId="0" applyBorder="1" applyAlignment="1">
      <alignment horizontal="center"/>
    </xf>
    <xf numFmtId="0" fontId="3" fillId="2" borderId="3" xfId="0" applyFont="1" applyFill="1" applyBorder="1" applyAlignment="1">
      <alignment horizontal="center" vertical="center"/>
    </xf>
    <xf numFmtId="0" fontId="3" fillId="0" borderId="1" xfId="0" applyFont="1" applyBorder="1" applyAlignment="1">
      <alignment horizontal="left" wrapText="1"/>
    </xf>
    <xf numFmtId="0" fontId="2" fillId="0" borderId="1" xfId="0" applyFont="1" applyBorder="1" applyAlignment="1">
      <alignment horizontal="left"/>
    </xf>
    <xf numFmtId="0" fontId="3" fillId="0" borderId="1" xfId="0" applyFont="1" applyBorder="1" applyAlignment="1">
      <alignment horizontal="left"/>
    </xf>
    <xf numFmtId="0" fontId="2" fillId="0" borderId="2" xfId="0" applyFont="1" applyBorder="1" applyAlignment="1">
      <alignment horizontal="left"/>
    </xf>
    <xf numFmtId="0" fontId="4" fillId="0" borderId="0" xfId="0" applyFont="1" applyBorder="1" applyAlignment="1">
      <alignment horizontal="center" wrapText="1"/>
    </xf>
    <xf numFmtId="0" fontId="0" fillId="0" borderId="0" xfId="0" applyBorder="1"/>
    <xf numFmtId="0" fontId="3" fillId="0" borderId="0" xfId="0" applyFont="1"/>
    <xf numFmtId="0" fontId="3" fillId="0" borderId="0" xfId="0" applyFont="1" applyAlignment="1">
      <alignment horizontal="center"/>
    </xf>
    <xf numFmtId="0" fontId="5" fillId="0" borderId="0" xfId="0" applyFont="1"/>
    <xf numFmtId="0" fontId="0" fillId="0" borderId="1" xfId="0" applyBorder="1"/>
    <xf numFmtId="0" fontId="3" fillId="0" borderId="0" xfId="0" applyFont="1" applyBorder="1" applyAlignment="1"/>
    <xf numFmtId="0" fontId="3" fillId="0" borderId="0" xfId="0" applyFont="1" applyAlignment="1">
      <alignment horizontal="left"/>
    </xf>
    <xf numFmtId="0" fontId="3" fillId="0" borderId="0" xfId="0" applyFont="1" applyBorder="1" applyAlignment="1">
      <alignment horizontal="left" vertical="top" wrapText="1"/>
    </xf>
    <xf numFmtId="0" fontId="3" fillId="0" borderId="0" xfId="0" applyFont="1" applyAlignment="1">
      <alignment vertical="top" wrapText="1"/>
    </xf>
    <xf numFmtId="0" fontId="0" fillId="0" borderId="0" xfId="0" applyAlignment="1">
      <alignment vertical="top"/>
    </xf>
    <xf numFmtId="0" fontId="3" fillId="0" borderId="0" xfId="0" applyFont="1" applyAlignment="1">
      <alignment horizontal="left" vertical="top" wrapText="1"/>
    </xf>
    <xf numFmtId="164" fontId="0" fillId="0" borderId="0" xfId="0" applyNumberFormat="1" applyAlignment="1">
      <alignment vertical="top"/>
    </xf>
    <xf numFmtId="0" fontId="3" fillId="0" borderId="0" xfId="0" applyFont="1" applyAlignment="1">
      <alignment wrapText="1"/>
    </xf>
    <xf numFmtId="0" fontId="0" fillId="0" borderId="0" xfId="0" applyAlignment="1">
      <alignment wrapText="1"/>
    </xf>
    <xf numFmtId="9" fontId="3" fillId="0" borderId="0" xfId="0" applyNumberFormat="1" applyFont="1" applyAlignment="1">
      <alignment horizontal="center" vertical="top" wrapText="1"/>
    </xf>
    <xf numFmtId="0" fontId="3" fillId="0" borderId="0" xfId="0" applyFont="1" applyAlignment="1">
      <alignment horizontal="center" vertical="top" wrapText="1"/>
    </xf>
    <xf numFmtId="0" fontId="7" fillId="0" borderId="0" xfId="0" applyFont="1"/>
    <xf numFmtId="0" fontId="7" fillId="0" borderId="1" xfId="0" applyFont="1" applyBorder="1"/>
    <xf numFmtId="49" fontId="9" fillId="0" borderId="0" xfId="0" applyNumberFormat="1" applyFont="1" applyAlignment="1">
      <alignment horizontal="center"/>
    </xf>
    <xf numFmtId="165" fontId="9" fillId="0" borderId="0" xfId="0" applyNumberFormat="1" applyFont="1" applyAlignment="1">
      <alignment horizontal="center"/>
    </xf>
    <xf numFmtId="49" fontId="9" fillId="0" borderId="0" xfId="0" applyNumberFormat="1" applyFont="1"/>
    <xf numFmtId="49" fontId="9" fillId="0" borderId="0" xfId="0" applyNumberFormat="1" applyFont="1" applyAlignment="1">
      <alignment horizontal="center" vertical="center"/>
    </xf>
    <xf numFmtId="3" fontId="9" fillId="0" borderId="0" xfId="0" applyNumberFormat="1" applyFont="1" applyAlignment="1">
      <alignment horizontal="center"/>
    </xf>
    <xf numFmtId="3" fontId="9" fillId="0" borderId="0" xfId="0" applyNumberFormat="1" applyFont="1"/>
    <xf numFmtId="166" fontId="9" fillId="0" borderId="0" xfId="0" applyNumberFormat="1" applyFont="1"/>
    <xf numFmtId="0" fontId="9" fillId="0" borderId="0" xfId="0" applyFont="1"/>
    <xf numFmtId="167" fontId="10" fillId="4" borderId="4" xfId="1" applyFont="1" applyFill="1" applyBorder="1" applyAlignment="1" applyProtection="1">
      <alignment horizontal="center" vertical="center" wrapText="1"/>
    </xf>
    <xf numFmtId="167" fontId="10" fillId="4" borderId="5" xfId="1" applyFont="1" applyFill="1" applyBorder="1" applyAlignment="1" applyProtection="1">
      <alignment horizontal="center" vertical="center" wrapText="1"/>
    </xf>
    <xf numFmtId="167" fontId="10" fillId="5" borderId="5" xfId="1" applyFont="1" applyFill="1" applyBorder="1" applyAlignment="1" applyProtection="1">
      <alignment horizontal="center" vertical="center" wrapText="1"/>
    </xf>
    <xf numFmtId="167" fontId="10" fillId="5" borderId="6" xfId="1" applyFont="1" applyFill="1" applyBorder="1" applyAlignment="1" applyProtection="1">
      <alignment horizontal="center" vertical="center" wrapText="1"/>
    </xf>
    <xf numFmtId="0" fontId="9" fillId="0" borderId="0" xfId="0" applyFont="1" applyAlignment="1">
      <alignment horizont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9" fillId="0" borderId="3" xfId="0" applyFont="1" applyBorder="1" applyAlignment="1">
      <alignment vertical="center" wrapText="1"/>
    </xf>
    <xf numFmtId="49" fontId="9" fillId="0" borderId="3" xfId="0" applyNumberFormat="1" applyFont="1" applyBorder="1" applyAlignment="1">
      <alignment horizontal="center" vertical="center"/>
    </xf>
    <xf numFmtId="3" fontId="9" fillId="0" borderId="3" xfId="0" applyNumberFormat="1" applyFont="1" applyBorder="1" applyAlignment="1">
      <alignment horizontal="center" vertical="center"/>
    </xf>
    <xf numFmtId="168" fontId="9" fillId="0" borderId="3" xfId="0" applyNumberFormat="1" applyFont="1" applyBorder="1" applyAlignment="1">
      <alignment horizontal="right" vertical="center" wrapText="1"/>
    </xf>
    <xf numFmtId="166" fontId="9" fillId="0" borderId="3" xfId="0" applyNumberFormat="1" applyFont="1" applyBorder="1" applyAlignment="1">
      <alignment vertical="center"/>
    </xf>
    <xf numFmtId="0" fontId="9" fillId="0" borderId="3" xfId="0" applyFont="1" applyBorder="1" applyAlignment="1">
      <alignment vertical="center"/>
    </xf>
    <xf numFmtId="0" fontId="9" fillId="0" borderId="8" xfId="0" applyFont="1" applyBorder="1" applyAlignment="1">
      <alignment vertical="center"/>
    </xf>
    <xf numFmtId="168" fontId="9" fillId="0" borderId="3" xfId="0" applyNumberFormat="1" applyFont="1" applyBorder="1" applyAlignment="1">
      <alignment horizontal="right" vertical="center"/>
    </xf>
    <xf numFmtId="0" fontId="9" fillId="0" borderId="3" xfId="0" applyFont="1" applyBorder="1" applyAlignment="1">
      <alignment horizontal="center" vertical="center"/>
    </xf>
    <xf numFmtId="0" fontId="9" fillId="0" borderId="3" xfId="0" applyFont="1" applyBorder="1" applyAlignment="1">
      <alignment horizontal="center" vertical="center" wrapText="1"/>
    </xf>
    <xf numFmtId="0" fontId="9" fillId="0" borderId="3" xfId="0" applyFont="1" applyBorder="1" applyAlignment="1">
      <alignment horizontal="justify" vertical="center" wrapText="1"/>
    </xf>
    <xf numFmtId="168" fontId="9" fillId="0" borderId="3" xfId="0" applyNumberFormat="1" applyFont="1" applyBorder="1" applyAlignment="1">
      <alignment vertical="center"/>
    </xf>
    <xf numFmtId="3" fontId="9" fillId="0" borderId="3" xfId="0" applyNumberFormat="1" applyFont="1" applyBorder="1" applyAlignment="1">
      <alignment horizontal="center"/>
    </xf>
    <xf numFmtId="0" fontId="9" fillId="0" borderId="3" xfId="0" applyFont="1" applyBorder="1" applyAlignment="1">
      <alignment horizontal="left" vertical="center" wrapText="1"/>
    </xf>
    <xf numFmtId="0" fontId="9" fillId="0" borderId="3" xfId="0" applyFont="1" applyBorder="1"/>
    <xf numFmtId="169" fontId="9" fillId="0" borderId="3" xfId="0" applyNumberFormat="1" applyFont="1" applyBorder="1" applyAlignment="1">
      <alignment vertical="center"/>
    </xf>
    <xf numFmtId="0" fontId="9" fillId="0" borderId="3" xfId="0" applyFont="1" applyBorder="1" applyAlignment="1">
      <alignment vertical="center"/>
    </xf>
    <xf numFmtId="170" fontId="9" fillId="0" borderId="3" xfId="0" applyNumberFormat="1" applyFont="1" applyBorder="1" applyAlignment="1">
      <alignment vertical="center"/>
    </xf>
    <xf numFmtId="166" fontId="9" fillId="0" borderId="3" xfId="0" applyNumberFormat="1" applyFont="1" applyBorder="1"/>
    <xf numFmtId="0" fontId="9" fillId="0" borderId="3" xfId="0" applyFont="1" applyBorder="1"/>
    <xf numFmtId="0" fontId="9" fillId="0" borderId="8" xfId="0" applyFont="1" applyBorder="1"/>
    <xf numFmtId="0" fontId="9" fillId="0" borderId="3" xfId="0" applyFont="1" applyBorder="1" applyAlignment="1">
      <alignment horizontal="center"/>
    </xf>
    <xf numFmtId="0" fontId="9" fillId="0" borderId="3" xfId="0" applyFont="1" applyBorder="1" applyAlignment="1">
      <alignment wrapText="1"/>
    </xf>
    <xf numFmtId="168" fontId="9" fillId="0" borderId="3" xfId="0" applyNumberFormat="1" applyFont="1" applyBorder="1"/>
    <xf numFmtId="0" fontId="9" fillId="0" borderId="10" xfId="0" applyFont="1" applyBorder="1" applyAlignment="1">
      <alignment horizontal="center"/>
    </xf>
    <xf numFmtId="0" fontId="9" fillId="0" borderId="10" xfId="0" applyFont="1" applyBorder="1" applyAlignment="1">
      <alignment wrapText="1"/>
    </xf>
    <xf numFmtId="49" fontId="9" fillId="0" borderId="10" xfId="0" applyNumberFormat="1" applyFont="1" applyBorder="1" applyAlignment="1">
      <alignment horizontal="center" vertical="center"/>
    </xf>
    <xf numFmtId="3" fontId="9" fillId="0" borderId="10" xfId="0" applyNumberFormat="1" applyFont="1" applyBorder="1" applyAlignment="1">
      <alignment horizontal="center"/>
    </xf>
    <xf numFmtId="168" fontId="9" fillId="0" borderId="10" xfId="0" applyNumberFormat="1" applyFont="1" applyBorder="1"/>
    <xf numFmtId="166" fontId="9" fillId="0" borderId="10" xfId="0" applyNumberFormat="1" applyFont="1" applyBorder="1"/>
    <xf numFmtId="0" fontId="9" fillId="0" borderId="10" xfId="0" applyFont="1" applyBorder="1"/>
    <xf numFmtId="0" fontId="9" fillId="0" borderId="11" xfId="0" applyFont="1" applyBorder="1"/>
    <xf numFmtId="0" fontId="3" fillId="0" borderId="3" xfId="0" applyFont="1" applyBorder="1" applyAlignment="1">
      <alignment horizontal="center" wrapText="1"/>
    </xf>
    <xf numFmtId="0" fontId="3" fillId="0" borderId="3" xfId="0" applyFont="1" applyBorder="1" applyAlignment="1">
      <alignment horizontal="center" vertical="top" wrapText="1"/>
    </xf>
    <xf numFmtId="9" fontId="3" fillId="0" borderId="3" xfId="0" applyNumberFormat="1" applyFont="1" applyBorder="1" applyAlignment="1">
      <alignment horizontal="center" vertical="top" wrapText="1"/>
    </xf>
    <xf numFmtId="0" fontId="8" fillId="0" borderId="1" xfId="0" applyFont="1" applyBorder="1" applyAlignment="1">
      <alignment horizontal="center"/>
    </xf>
    <xf numFmtId="0" fontId="11" fillId="0" borderId="7"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cellXfs>
  <cellStyles count="3">
    <cellStyle name="Migliaia" xfId="1" builtinId="3"/>
    <cellStyle name="Normal_SCHEDA OFF" xfId="2" xr:uid="{00000000-0005-0000-0000-000006000000}"/>
    <cellStyle name="Normal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2"/>
  <sheetViews>
    <sheetView topLeftCell="A22" zoomScaleNormal="100" workbookViewId="0">
      <selection activeCell="J13" sqref="J13"/>
    </sheetView>
  </sheetViews>
  <sheetFormatPr defaultColWidth="11.5703125" defaultRowHeight="15" x14ac:dyDescent="0.25"/>
  <cols>
    <col min="1" max="1" width="24.140625" customWidth="1"/>
    <col min="257" max="257" width="24.140625" customWidth="1"/>
    <col min="513" max="513" width="24.140625" customWidth="1"/>
    <col min="769" max="769" width="24.140625" customWidth="1"/>
  </cols>
  <sheetData>
    <row r="1" spans="1:15" x14ac:dyDescent="0.25">
      <c r="A1" s="15" t="s">
        <v>0</v>
      </c>
      <c r="B1" s="16"/>
      <c r="C1" s="16"/>
      <c r="D1" s="16"/>
      <c r="E1" s="16"/>
      <c r="F1" s="16"/>
      <c r="G1" s="16"/>
      <c r="H1" s="16"/>
      <c r="I1" s="16"/>
      <c r="J1" s="16"/>
      <c r="K1" s="16"/>
      <c r="L1" s="16"/>
      <c r="M1" s="16"/>
      <c r="N1" s="16"/>
    </row>
    <row r="2" spans="1:15" x14ac:dyDescent="0.25">
      <c r="A2" s="17" t="s">
        <v>1</v>
      </c>
      <c r="B2" s="16"/>
      <c r="C2" s="16"/>
      <c r="D2" s="16"/>
      <c r="E2" s="16"/>
      <c r="F2" s="16"/>
      <c r="G2" s="16"/>
      <c r="H2" s="16"/>
      <c r="I2" s="16"/>
      <c r="J2" s="16"/>
      <c r="K2" s="16"/>
      <c r="L2" s="16"/>
      <c r="M2" s="16"/>
      <c r="N2" s="16"/>
    </row>
    <row r="3" spans="1:15" ht="13.35" customHeight="1" x14ac:dyDescent="0.25">
      <c r="A3" s="14"/>
      <c r="B3" s="14"/>
      <c r="C3" s="14"/>
      <c r="D3" s="14"/>
      <c r="E3" s="14"/>
      <c r="F3" s="14"/>
      <c r="G3" s="14"/>
      <c r="H3" s="14"/>
      <c r="I3" s="14"/>
      <c r="J3" s="14"/>
      <c r="K3" s="14"/>
      <c r="L3" s="14"/>
      <c r="M3" s="14"/>
      <c r="N3" s="14"/>
    </row>
    <row r="4" spans="1:15" ht="26.1" customHeight="1" x14ac:dyDescent="0.25">
      <c r="A4" s="13" t="s">
        <v>2</v>
      </c>
      <c r="B4" s="13"/>
      <c r="C4" s="13"/>
      <c r="D4" s="13"/>
      <c r="E4" s="13"/>
      <c r="F4" s="13"/>
      <c r="G4" s="13"/>
      <c r="H4" s="13"/>
      <c r="I4" s="13"/>
      <c r="J4" s="13"/>
      <c r="K4" s="13"/>
      <c r="L4" s="13"/>
      <c r="M4" s="13"/>
      <c r="N4" s="13"/>
    </row>
    <row r="5" spans="1:15" x14ac:dyDescent="0.25">
      <c r="B5" s="18"/>
      <c r="C5" s="18"/>
      <c r="D5" s="18"/>
      <c r="E5" s="18"/>
      <c r="F5" s="18"/>
      <c r="G5" s="18"/>
      <c r="H5" s="18"/>
      <c r="I5" s="18"/>
      <c r="J5" s="18"/>
      <c r="K5" s="18"/>
      <c r="L5" s="18"/>
      <c r="M5" s="18"/>
      <c r="N5" s="18"/>
      <c r="O5" s="19"/>
    </row>
    <row r="6" spans="1:15" ht="12.75" customHeight="1" x14ac:dyDescent="0.25">
      <c r="A6" s="20" t="s">
        <v>3</v>
      </c>
      <c r="B6" s="12"/>
      <c r="C6" s="12"/>
      <c r="D6" s="12"/>
      <c r="E6" s="21" t="s">
        <v>4</v>
      </c>
      <c r="F6" s="12"/>
      <c r="G6" s="12"/>
      <c r="H6" s="12"/>
      <c r="I6" s="21" t="s">
        <v>5</v>
      </c>
      <c r="J6" s="12"/>
      <c r="K6" s="12"/>
      <c r="L6" s="12"/>
      <c r="M6" s="12"/>
      <c r="N6" s="12"/>
    </row>
    <row r="7" spans="1:15" x14ac:dyDescent="0.25">
      <c r="A7" s="20"/>
      <c r="E7" s="22"/>
      <c r="F7" s="22"/>
      <c r="G7" s="22"/>
      <c r="H7" s="22"/>
      <c r="I7" s="22"/>
      <c r="J7" s="22"/>
      <c r="K7" s="22"/>
      <c r="L7" s="22"/>
    </row>
    <row r="8" spans="1:15" ht="12.75" customHeight="1" x14ac:dyDescent="0.25">
      <c r="A8" s="20" t="s">
        <v>6</v>
      </c>
      <c r="B8" s="12"/>
      <c r="C8" s="12"/>
      <c r="D8" s="12"/>
      <c r="E8" s="12"/>
      <c r="F8" s="11" t="s">
        <v>7</v>
      </c>
      <c r="G8" s="11"/>
      <c r="H8" s="11"/>
      <c r="I8" s="10"/>
      <c r="J8" s="10"/>
      <c r="K8" s="10"/>
      <c r="L8" s="10"/>
      <c r="M8" s="10"/>
      <c r="N8" s="10"/>
    </row>
    <row r="9" spans="1:15" x14ac:dyDescent="0.25">
      <c r="A9" s="20"/>
      <c r="E9" s="22"/>
      <c r="F9" s="22"/>
      <c r="G9" s="22"/>
      <c r="H9" s="22"/>
      <c r="I9" s="22"/>
      <c r="J9" s="22"/>
      <c r="K9" s="22"/>
      <c r="L9" s="22"/>
    </row>
    <row r="10" spans="1:15" ht="12.75" customHeight="1" x14ac:dyDescent="0.25">
      <c r="A10" s="20" t="s">
        <v>8</v>
      </c>
      <c r="B10" s="12"/>
      <c r="C10" s="12"/>
      <c r="D10" s="12"/>
      <c r="E10" s="12"/>
      <c r="F10" s="23"/>
      <c r="G10" s="24"/>
      <c r="H10" s="24" t="s">
        <v>9</v>
      </c>
      <c r="I10" s="24"/>
      <c r="J10" s="10"/>
      <c r="K10" s="10"/>
      <c r="L10" s="10"/>
      <c r="M10" s="10"/>
      <c r="N10" s="10"/>
    </row>
    <row r="11" spans="1:15" x14ac:dyDescent="0.25">
      <c r="A11" s="20"/>
    </row>
    <row r="12" spans="1:15" ht="12.75" customHeight="1" x14ac:dyDescent="0.25">
      <c r="A12" s="20" t="s">
        <v>10</v>
      </c>
      <c r="B12" s="9"/>
      <c r="C12" s="9"/>
      <c r="D12" s="9"/>
      <c r="E12" s="21" t="s">
        <v>11</v>
      </c>
      <c r="F12" s="12"/>
      <c r="G12" s="12"/>
      <c r="H12" s="12"/>
      <c r="I12" s="12"/>
      <c r="J12" s="21" t="s">
        <v>12</v>
      </c>
      <c r="K12" s="12"/>
      <c r="L12" s="12"/>
      <c r="M12" s="12"/>
      <c r="N12" s="12"/>
    </row>
    <row r="13" spans="1:15" x14ac:dyDescent="0.25">
      <c r="A13" s="20"/>
    </row>
    <row r="14" spans="1:15" ht="12.75" customHeight="1" x14ac:dyDescent="0.25">
      <c r="A14" s="25" t="s">
        <v>13</v>
      </c>
      <c r="B14" s="25"/>
      <c r="C14" s="8" t="s">
        <v>14</v>
      </c>
      <c r="D14" s="8"/>
      <c r="E14" s="8"/>
      <c r="F14" s="8"/>
      <c r="G14" s="8"/>
      <c r="H14" s="8"/>
      <c r="I14" s="8"/>
      <c r="J14" s="8"/>
      <c r="K14" s="8"/>
      <c r="L14" s="8"/>
      <c r="M14" s="8"/>
      <c r="N14" s="8"/>
    </row>
    <row r="15" spans="1:15" ht="12.75" customHeight="1" x14ac:dyDescent="0.25">
      <c r="B15" s="21" t="s">
        <v>15</v>
      </c>
      <c r="C15" s="8" t="s">
        <v>16</v>
      </c>
      <c r="D15" s="8"/>
      <c r="E15" s="8"/>
      <c r="F15" s="8"/>
      <c r="G15" s="8"/>
      <c r="H15" s="8"/>
      <c r="I15" s="8"/>
      <c r="J15" s="8"/>
      <c r="K15" s="8"/>
      <c r="L15" s="8"/>
      <c r="M15" s="8"/>
      <c r="N15" s="8"/>
    </row>
    <row r="16" spans="1:15" ht="12.75" customHeight="1" x14ac:dyDescent="0.25">
      <c r="B16" s="21" t="s">
        <v>15</v>
      </c>
      <c r="C16" s="8" t="s">
        <v>17</v>
      </c>
      <c r="D16" s="8"/>
      <c r="E16" s="8"/>
      <c r="F16" s="8"/>
      <c r="G16" s="8"/>
      <c r="H16" s="8"/>
      <c r="I16" s="8"/>
      <c r="J16" s="8"/>
      <c r="K16" s="8"/>
      <c r="L16" s="8"/>
      <c r="M16" s="8"/>
      <c r="N16" s="8"/>
    </row>
    <row r="17" spans="1:14" ht="12.75" customHeight="1" x14ac:dyDescent="0.25">
      <c r="B17" s="21" t="s">
        <v>15</v>
      </c>
      <c r="C17" s="8" t="s">
        <v>18</v>
      </c>
      <c r="D17" s="8"/>
      <c r="E17" s="8"/>
      <c r="F17" s="8"/>
      <c r="G17" s="8"/>
      <c r="H17" s="8"/>
      <c r="I17" s="8"/>
      <c r="J17" s="8"/>
      <c r="K17" s="8"/>
      <c r="L17" s="8"/>
      <c r="M17" s="8"/>
      <c r="N17" s="8"/>
    </row>
    <row r="18" spans="1:14" ht="31.5" customHeight="1" x14ac:dyDescent="0.25">
      <c r="A18" s="7" t="s">
        <v>19</v>
      </c>
      <c r="B18" s="7"/>
      <c r="C18" s="7"/>
      <c r="D18" s="7"/>
      <c r="E18" s="7"/>
      <c r="F18" s="7"/>
      <c r="G18" s="7"/>
      <c r="H18" s="7"/>
      <c r="I18" s="7"/>
      <c r="J18" s="7"/>
      <c r="K18" s="7"/>
      <c r="L18" s="7"/>
      <c r="M18" s="7"/>
      <c r="N18" s="7"/>
    </row>
    <row r="19" spans="1:14" x14ac:dyDescent="0.25">
      <c r="A19" s="27"/>
      <c r="B19" s="27"/>
      <c r="C19" s="27"/>
      <c r="D19" s="27"/>
      <c r="E19" s="27"/>
      <c r="F19" s="27"/>
      <c r="G19" s="27"/>
      <c r="H19" s="27"/>
      <c r="I19" s="27"/>
      <c r="J19" s="27"/>
      <c r="K19" s="27"/>
      <c r="L19" s="27"/>
    </row>
    <row r="20" spans="1:14" ht="15" customHeight="1" x14ac:dyDescent="0.25">
      <c r="A20" s="7" t="s">
        <v>20</v>
      </c>
      <c r="B20" s="7"/>
      <c r="C20" s="7"/>
      <c r="D20" s="7"/>
      <c r="E20" s="7"/>
      <c r="F20" s="7"/>
      <c r="G20" s="7"/>
      <c r="H20" s="7"/>
      <c r="I20" s="7"/>
      <c r="J20" s="7"/>
      <c r="K20" s="7"/>
      <c r="L20" s="7"/>
      <c r="M20" s="7"/>
      <c r="N20" s="7"/>
    </row>
    <row r="21" spans="1:14" ht="15" customHeight="1" x14ac:dyDescent="0.25">
      <c r="A21" s="19"/>
      <c r="B21" s="6" t="s">
        <v>21</v>
      </c>
      <c r="C21" s="6"/>
      <c r="D21" s="6"/>
      <c r="E21" s="6"/>
      <c r="F21" s="6"/>
      <c r="G21" s="6"/>
      <c r="M21" s="28"/>
      <c r="N21" s="28"/>
    </row>
    <row r="22" spans="1:14" ht="15" customHeight="1" x14ac:dyDescent="0.25">
      <c r="A22" s="5" t="s">
        <v>22</v>
      </c>
      <c r="B22" s="5"/>
      <c r="C22" s="5"/>
      <c r="D22" s="5"/>
      <c r="E22" s="5"/>
      <c r="F22" s="5"/>
      <c r="G22" s="5"/>
      <c r="H22" s="5"/>
      <c r="I22" s="5"/>
      <c r="J22" s="5"/>
      <c r="K22" s="5"/>
      <c r="L22" s="5"/>
      <c r="M22" s="5"/>
      <c r="N22" s="5"/>
    </row>
    <row r="23" spans="1:14" ht="15" customHeight="1" x14ac:dyDescent="0.25">
      <c r="A23" s="5"/>
      <c r="B23" s="5"/>
      <c r="C23" s="5"/>
      <c r="D23" s="5"/>
      <c r="E23" s="5"/>
      <c r="F23" s="5"/>
      <c r="G23" s="5"/>
      <c r="H23" s="5"/>
      <c r="I23" s="5"/>
      <c r="J23" s="5"/>
      <c r="K23" s="5"/>
      <c r="L23" s="5"/>
      <c r="M23" s="5"/>
      <c r="N23" s="5"/>
    </row>
    <row r="24" spans="1:14" x14ac:dyDescent="0.25">
      <c r="B24" s="4" t="s">
        <v>23</v>
      </c>
      <c r="C24" s="4"/>
      <c r="D24" s="4"/>
      <c r="E24" s="4"/>
      <c r="F24" s="4"/>
      <c r="G24" s="4"/>
    </row>
    <row r="26" spans="1:14" ht="15" customHeight="1" x14ac:dyDescent="0.25">
      <c r="A26" s="7" t="s">
        <v>24</v>
      </c>
      <c r="B26" s="7"/>
      <c r="C26" s="7"/>
      <c r="D26" s="7"/>
      <c r="E26" s="7"/>
      <c r="F26" s="7"/>
      <c r="G26" s="7"/>
      <c r="H26" s="7"/>
      <c r="I26" s="7"/>
      <c r="J26" s="7"/>
      <c r="K26" s="7"/>
      <c r="L26" s="7"/>
      <c r="M26" s="7"/>
      <c r="N26" s="7"/>
    </row>
    <row r="27" spans="1:14" ht="15" customHeight="1" x14ac:dyDescent="0.25">
      <c r="A27" s="7" t="s">
        <v>25</v>
      </c>
      <c r="B27" s="7"/>
      <c r="C27" s="7"/>
      <c r="D27" s="7"/>
      <c r="E27" s="7"/>
      <c r="F27" s="7"/>
      <c r="G27" s="7"/>
      <c r="H27" s="7"/>
      <c r="I27" s="7"/>
      <c r="J27" s="7"/>
      <c r="K27" s="7"/>
      <c r="L27" s="7"/>
      <c r="M27" s="7"/>
      <c r="N27" s="7"/>
    </row>
    <row r="28" spans="1:14" ht="15" customHeight="1" x14ac:dyDescent="0.25">
      <c r="A28" s="7" t="s">
        <v>26</v>
      </c>
      <c r="B28" s="7"/>
      <c r="C28" s="7"/>
      <c r="D28" s="7"/>
      <c r="E28" s="7"/>
      <c r="F28" s="7"/>
      <c r="G28" s="7"/>
      <c r="H28" s="7"/>
      <c r="I28" s="7"/>
      <c r="J28" s="7"/>
      <c r="K28" s="7"/>
      <c r="L28" s="7"/>
      <c r="M28" s="7"/>
      <c r="N28" s="7"/>
    </row>
    <row r="29" spans="1:14" ht="15" customHeight="1" x14ac:dyDescent="0.25">
      <c r="A29" s="26"/>
      <c r="B29" s="26"/>
      <c r="C29" s="26"/>
      <c r="D29" s="26"/>
      <c r="E29" s="26"/>
      <c r="F29" s="26"/>
      <c r="G29" s="26"/>
      <c r="H29" s="26"/>
      <c r="I29" s="26"/>
      <c r="J29" s="26"/>
      <c r="K29" s="26"/>
      <c r="L29" s="26"/>
      <c r="M29" s="26"/>
      <c r="N29" s="26"/>
    </row>
    <row r="30" spans="1:14" ht="15.75" x14ac:dyDescent="0.25">
      <c r="A30" s="3" t="s">
        <v>27</v>
      </c>
      <c r="B30" s="3"/>
      <c r="C30" s="3"/>
      <c r="D30" s="3"/>
      <c r="E30" s="3"/>
      <c r="F30" s="2" t="s">
        <v>28</v>
      </c>
      <c r="G30" s="2"/>
      <c r="H30" s="2"/>
      <c r="I30" s="29"/>
      <c r="J30" s="29"/>
      <c r="K30" s="29"/>
      <c r="L30" s="29"/>
      <c r="M30" s="29"/>
      <c r="N30" s="29"/>
    </row>
    <row r="31" spans="1:14" ht="14.85" customHeight="1" x14ac:dyDescent="0.25">
      <c r="A31" s="1" t="s">
        <v>29</v>
      </c>
      <c r="B31" s="1"/>
      <c r="C31" s="1"/>
      <c r="D31" s="1"/>
      <c r="E31" s="1"/>
      <c r="F31" s="84"/>
      <c r="G31" s="84"/>
      <c r="H31" s="84"/>
      <c r="I31" s="29"/>
      <c r="J31" s="29"/>
      <c r="K31" s="29"/>
      <c r="L31" s="29"/>
      <c r="M31" s="29"/>
      <c r="N31" s="29"/>
    </row>
    <row r="32" spans="1:14" ht="28.35" customHeight="1" x14ac:dyDescent="0.25">
      <c r="A32" s="1" t="s">
        <v>30</v>
      </c>
      <c r="B32" s="1"/>
      <c r="C32" s="1"/>
      <c r="D32" s="1"/>
      <c r="E32" s="1"/>
      <c r="F32" s="84"/>
      <c r="G32" s="84"/>
      <c r="H32" s="84"/>
      <c r="I32" s="29"/>
      <c r="J32" s="29"/>
      <c r="K32" s="29"/>
      <c r="L32" s="29"/>
      <c r="M32" s="29"/>
      <c r="N32" s="29"/>
    </row>
    <row r="33" spans="1:14" ht="14.85" customHeight="1" x14ac:dyDescent="0.25">
      <c r="A33" s="1" t="s">
        <v>31</v>
      </c>
      <c r="B33" s="1"/>
      <c r="C33" s="1"/>
      <c r="D33" s="1"/>
      <c r="E33" s="1"/>
      <c r="F33" s="84"/>
      <c r="G33" s="84"/>
      <c r="H33" s="84"/>
      <c r="I33" s="29"/>
      <c r="J33" s="29"/>
      <c r="K33" s="29"/>
      <c r="L33" s="29"/>
      <c r="M33" s="29"/>
      <c r="N33" s="29"/>
    </row>
    <row r="34" spans="1:14" ht="15" customHeight="1" x14ac:dyDescent="0.25">
      <c r="A34" s="1" t="s">
        <v>32</v>
      </c>
      <c r="B34" s="1"/>
      <c r="C34" s="1"/>
      <c r="D34" s="1"/>
      <c r="E34" s="1"/>
      <c r="F34" s="84"/>
      <c r="G34" s="84"/>
      <c r="H34" s="84"/>
      <c r="I34" s="29"/>
      <c r="J34" s="29"/>
      <c r="K34" s="29"/>
      <c r="L34" s="29"/>
      <c r="M34" s="29"/>
      <c r="N34" s="29"/>
    </row>
    <row r="35" spans="1:14" ht="15" customHeight="1" x14ac:dyDescent="0.25">
      <c r="A35" s="1" t="s">
        <v>33</v>
      </c>
      <c r="B35" s="1"/>
      <c r="C35" s="1"/>
      <c r="D35" s="1"/>
      <c r="E35" s="1"/>
      <c r="F35" s="84"/>
      <c r="G35" s="84"/>
      <c r="H35" s="84"/>
      <c r="I35" s="29"/>
      <c r="J35" s="29"/>
      <c r="K35" s="29"/>
      <c r="L35" s="29"/>
      <c r="M35" s="29"/>
      <c r="N35" s="29"/>
    </row>
    <row r="36" spans="1:14" ht="14.85" customHeight="1" x14ac:dyDescent="0.25">
      <c r="A36" s="1" t="s">
        <v>34</v>
      </c>
      <c r="B36" s="1"/>
      <c r="C36" s="1"/>
      <c r="D36" s="1"/>
      <c r="E36" s="1"/>
      <c r="F36" s="85"/>
      <c r="G36" s="85"/>
      <c r="H36" s="85"/>
      <c r="I36" s="29"/>
      <c r="J36" s="29"/>
      <c r="K36" s="29"/>
      <c r="L36" s="29"/>
      <c r="M36" s="29"/>
      <c r="N36" s="29"/>
    </row>
    <row r="37" spans="1:14" ht="14.85" customHeight="1" x14ac:dyDescent="0.25">
      <c r="A37" s="1" t="s">
        <v>35</v>
      </c>
      <c r="B37" s="1"/>
      <c r="C37" s="1"/>
      <c r="D37" s="1"/>
      <c r="E37" s="1"/>
      <c r="F37" s="85"/>
      <c r="G37" s="85"/>
      <c r="H37" s="85"/>
      <c r="I37" s="28"/>
      <c r="J37" s="28"/>
      <c r="K37" s="28"/>
      <c r="L37" s="28"/>
      <c r="M37" s="30"/>
      <c r="N37" s="28"/>
    </row>
    <row r="38" spans="1:14" ht="14.85" customHeight="1" x14ac:dyDescent="0.25">
      <c r="A38" s="1" t="s">
        <v>36</v>
      </c>
      <c r="B38" s="1"/>
      <c r="C38" s="1"/>
      <c r="D38" s="1"/>
      <c r="E38" s="1"/>
      <c r="F38" s="86">
        <v>1</v>
      </c>
      <c r="G38" s="86"/>
      <c r="H38" s="86"/>
      <c r="I38" s="28"/>
      <c r="J38" s="28"/>
      <c r="K38" s="28"/>
      <c r="L38" s="28"/>
      <c r="M38" s="30"/>
      <c r="N38" s="28"/>
    </row>
    <row r="39" spans="1:14" x14ac:dyDescent="0.25">
      <c r="A39" s="31"/>
      <c r="B39" s="32"/>
      <c r="C39" s="32"/>
      <c r="D39" s="32"/>
      <c r="E39" s="32"/>
      <c r="F39" s="33"/>
      <c r="G39" s="34"/>
      <c r="H39" s="34"/>
      <c r="I39" s="28"/>
      <c r="J39" s="28"/>
      <c r="K39" s="28"/>
      <c r="L39" s="28"/>
      <c r="M39" s="30"/>
      <c r="N39" s="28"/>
    </row>
    <row r="40" spans="1:14" x14ac:dyDescent="0.25">
      <c r="A40" s="11" t="s">
        <v>37</v>
      </c>
      <c r="B40" s="11"/>
      <c r="C40" s="11"/>
      <c r="H40" s="11" t="s">
        <v>38</v>
      </c>
      <c r="I40" s="11"/>
      <c r="J40" s="11"/>
      <c r="K40" s="11"/>
      <c r="L40" s="11"/>
      <c r="M40" s="11"/>
      <c r="N40" s="11"/>
    </row>
    <row r="41" spans="1:14" ht="15.75" x14ac:dyDescent="0.25">
      <c r="A41" s="35"/>
      <c r="B41" s="35"/>
      <c r="C41" s="35"/>
    </row>
    <row r="42" spans="1:14" ht="18" x14ac:dyDescent="0.25">
      <c r="A42" s="36"/>
      <c r="B42" s="35" t="s">
        <v>39</v>
      </c>
      <c r="C42" s="36"/>
      <c r="H42" s="87"/>
      <c r="I42" s="87"/>
      <c r="J42" s="87"/>
      <c r="K42" s="87"/>
      <c r="L42" s="87"/>
      <c r="M42" s="87"/>
      <c r="N42" s="87"/>
    </row>
  </sheetData>
  <mergeCells count="46">
    <mergeCell ref="A40:C40"/>
    <mergeCell ref="H40:N40"/>
    <mergeCell ref="H42:N42"/>
    <mergeCell ref="A36:E36"/>
    <mergeCell ref="F36:H36"/>
    <mergeCell ref="A37:E37"/>
    <mergeCell ref="F37:H37"/>
    <mergeCell ref="A38:E38"/>
    <mergeCell ref="F38:H38"/>
    <mergeCell ref="A33:E33"/>
    <mergeCell ref="F33:H33"/>
    <mergeCell ref="A34:E34"/>
    <mergeCell ref="F34:H34"/>
    <mergeCell ref="A35:E35"/>
    <mergeCell ref="F35:H35"/>
    <mergeCell ref="A30:E30"/>
    <mergeCell ref="F30:H30"/>
    <mergeCell ref="A31:E31"/>
    <mergeCell ref="F31:H31"/>
    <mergeCell ref="A32:E32"/>
    <mergeCell ref="F32:H32"/>
    <mergeCell ref="A22:N23"/>
    <mergeCell ref="B24:G24"/>
    <mergeCell ref="A26:N26"/>
    <mergeCell ref="A27:N27"/>
    <mergeCell ref="A28:N28"/>
    <mergeCell ref="C16:N16"/>
    <mergeCell ref="C17:N17"/>
    <mergeCell ref="A18:N18"/>
    <mergeCell ref="A20:N20"/>
    <mergeCell ref="B21:G21"/>
    <mergeCell ref="B12:D12"/>
    <mergeCell ref="F12:I12"/>
    <mergeCell ref="K12:N12"/>
    <mergeCell ref="C14:N14"/>
    <mergeCell ref="C15:N15"/>
    <mergeCell ref="B8:E8"/>
    <mergeCell ref="F8:H8"/>
    <mergeCell ref="I8:N8"/>
    <mergeCell ref="B10:E10"/>
    <mergeCell ref="J10:N10"/>
    <mergeCell ref="A3:N3"/>
    <mergeCell ref="A4:N4"/>
    <mergeCell ref="B6:D6"/>
    <mergeCell ref="F6:H6"/>
    <mergeCell ref="J6:N6"/>
  </mergeCells>
  <pageMargins left="0.70833333333333304" right="0.70833333333333304" top="0.74791666666666701" bottom="0.74791666666666701" header="0.51180555555555496" footer="0.51180555555555496"/>
  <pageSetup paperSize="9" firstPageNumber="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J143"/>
  <sheetViews>
    <sheetView tabSelected="1" zoomScaleNormal="100" workbookViewId="0">
      <pane ySplit="1" topLeftCell="A2" activePane="bottomLeft" state="frozen"/>
      <selection pane="bottomLeft" activeCell="O1" sqref="O1"/>
    </sheetView>
  </sheetViews>
  <sheetFormatPr defaultColWidth="9.140625" defaultRowHeight="15" x14ac:dyDescent="0.25"/>
  <cols>
    <col min="1" max="1" width="9.140625" style="37"/>
    <col min="2" max="2" width="9.140625" style="38"/>
    <col min="3" max="3" width="44.7109375" style="39" customWidth="1"/>
    <col min="4" max="4" width="10.42578125" style="40" customWidth="1"/>
    <col min="5" max="5" width="12.5703125" style="41" customWidth="1"/>
    <col min="6" max="7" width="16.5703125" style="42" customWidth="1"/>
    <col min="8" max="8" width="16.85546875" style="43" customWidth="1"/>
    <col min="9" max="9" width="18.140625" style="43" customWidth="1"/>
    <col min="10" max="11" width="9.140625" style="44"/>
    <col min="12" max="12" width="15.5703125" style="44" customWidth="1"/>
    <col min="13" max="13" width="9.140625" style="44"/>
    <col min="14" max="14" width="11.140625" style="44" customWidth="1"/>
    <col min="15" max="15" width="11.5703125" style="44" customWidth="1"/>
    <col min="16" max="17" width="9.140625" style="44"/>
    <col min="18" max="18" width="10.42578125" style="44" customWidth="1"/>
    <col min="19" max="1024" width="9.140625" style="44"/>
  </cols>
  <sheetData>
    <row r="1" spans="1:18" s="49" customFormat="1" ht="105" x14ac:dyDescent="0.25">
      <c r="A1" s="45" t="s">
        <v>40</v>
      </c>
      <c r="B1" s="46" t="s">
        <v>41</v>
      </c>
      <c r="C1" s="46" t="s">
        <v>42</v>
      </c>
      <c r="D1" s="46" t="s">
        <v>43</v>
      </c>
      <c r="E1" s="46" t="s">
        <v>44</v>
      </c>
      <c r="F1" s="46" t="s">
        <v>45</v>
      </c>
      <c r="G1" s="46" t="s">
        <v>46</v>
      </c>
      <c r="H1" s="47" t="s">
        <v>47</v>
      </c>
      <c r="I1" s="47" t="s">
        <v>48</v>
      </c>
      <c r="J1" s="47" t="s">
        <v>49</v>
      </c>
      <c r="K1" s="47" t="s">
        <v>50</v>
      </c>
      <c r="L1" s="47" t="s">
        <v>51</v>
      </c>
      <c r="M1" s="47" t="s">
        <v>52</v>
      </c>
      <c r="N1" s="47" t="s">
        <v>53</v>
      </c>
      <c r="O1" s="47" t="s">
        <v>164</v>
      </c>
      <c r="P1" s="47" t="s">
        <v>54</v>
      </c>
      <c r="Q1" s="47" t="s">
        <v>55</v>
      </c>
      <c r="R1" s="48" t="s">
        <v>56</v>
      </c>
    </row>
    <row r="2" spans="1:18" ht="75" x14ac:dyDescent="0.25">
      <c r="A2" s="50">
        <v>1</v>
      </c>
      <c r="B2" s="51">
        <v>0</v>
      </c>
      <c r="C2" s="52" t="s">
        <v>57</v>
      </c>
      <c r="D2" s="53" t="s">
        <v>58</v>
      </c>
      <c r="E2" s="54">
        <v>240</v>
      </c>
      <c r="F2" s="55">
        <v>105</v>
      </c>
      <c r="G2" s="55">
        <f>F2*E2</f>
        <v>25200</v>
      </c>
      <c r="H2" s="56"/>
      <c r="I2" s="56"/>
      <c r="J2" s="57"/>
      <c r="K2" s="57"/>
      <c r="L2" s="57"/>
      <c r="M2" s="57"/>
      <c r="N2" s="57"/>
      <c r="O2" s="57"/>
      <c r="P2" s="57"/>
      <c r="Q2" s="57"/>
      <c r="R2" s="58"/>
    </row>
    <row r="3" spans="1:18" ht="105" x14ac:dyDescent="0.25">
      <c r="A3" s="50">
        <v>2</v>
      </c>
      <c r="B3" s="51">
        <v>0</v>
      </c>
      <c r="C3" s="52" t="s">
        <v>59</v>
      </c>
      <c r="D3" s="53" t="s">
        <v>58</v>
      </c>
      <c r="E3" s="54">
        <v>600</v>
      </c>
      <c r="F3" s="59">
        <v>15</v>
      </c>
      <c r="G3" s="59">
        <f>F3*E3</f>
        <v>9000</v>
      </c>
      <c r="H3" s="56"/>
      <c r="I3" s="56"/>
      <c r="J3" s="57"/>
      <c r="K3" s="57"/>
      <c r="L3" s="57"/>
      <c r="M3" s="57"/>
      <c r="N3" s="57"/>
      <c r="O3" s="57"/>
      <c r="P3" s="57"/>
      <c r="Q3" s="57"/>
      <c r="R3" s="58"/>
    </row>
    <row r="4" spans="1:18" ht="105" x14ac:dyDescent="0.25">
      <c r="A4" s="88">
        <v>3</v>
      </c>
      <c r="B4" s="51">
        <v>0</v>
      </c>
      <c r="C4" s="52" t="s">
        <v>60</v>
      </c>
      <c r="D4" s="53"/>
      <c r="E4" s="54"/>
      <c r="F4" s="59"/>
      <c r="G4" s="59"/>
      <c r="H4" s="56"/>
      <c r="I4" s="56"/>
      <c r="J4" s="57"/>
      <c r="K4" s="57"/>
      <c r="L4" s="57"/>
      <c r="M4" s="57"/>
      <c r="N4" s="57"/>
      <c r="O4" s="57"/>
      <c r="P4" s="57"/>
      <c r="Q4" s="57"/>
      <c r="R4" s="58"/>
    </row>
    <row r="5" spans="1:18" x14ac:dyDescent="0.25">
      <c r="A5" s="88"/>
      <c r="B5" s="51">
        <v>1</v>
      </c>
      <c r="C5" s="52" t="s">
        <v>61</v>
      </c>
      <c r="D5" s="53" t="s">
        <v>58</v>
      </c>
      <c r="E5" s="54">
        <v>492</v>
      </c>
      <c r="F5" s="59">
        <v>10</v>
      </c>
      <c r="G5" s="59">
        <f>F5*E5</f>
        <v>4920</v>
      </c>
      <c r="H5" s="56"/>
      <c r="I5" s="56"/>
      <c r="J5" s="57"/>
      <c r="K5" s="57"/>
      <c r="L5" s="57"/>
      <c r="M5" s="57"/>
      <c r="N5" s="57"/>
      <c r="O5" s="57"/>
      <c r="P5" s="57"/>
      <c r="Q5" s="57"/>
      <c r="R5" s="58"/>
    </row>
    <row r="6" spans="1:18" x14ac:dyDescent="0.25">
      <c r="A6" s="88"/>
      <c r="B6" s="51">
        <v>2</v>
      </c>
      <c r="C6" s="52" t="s">
        <v>62</v>
      </c>
      <c r="D6" s="53" t="s">
        <v>58</v>
      </c>
      <c r="E6" s="54">
        <v>4480</v>
      </c>
      <c r="F6" s="59">
        <v>10</v>
      </c>
      <c r="G6" s="59">
        <f>F6*E6</f>
        <v>44800</v>
      </c>
      <c r="H6" s="56"/>
      <c r="I6" s="56"/>
      <c r="J6" s="57"/>
      <c r="K6" s="57"/>
      <c r="L6" s="57"/>
      <c r="M6" s="57"/>
      <c r="N6" s="57"/>
      <c r="O6" s="57"/>
      <c r="P6" s="57"/>
      <c r="Q6" s="57"/>
      <c r="R6" s="58"/>
    </row>
    <row r="7" spans="1:18" x14ac:dyDescent="0.25">
      <c r="A7" s="88"/>
      <c r="B7" s="51">
        <v>3</v>
      </c>
      <c r="C7" s="52" t="s">
        <v>63</v>
      </c>
      <c r="D7" s="53" t="s">
        <v>58</v>
      </c>
      <c r="E7" s="54">
        <v>3612</v>
      </c>
      <c r="F7" s="59">
        <v>10</v>
      </c>
      <c r="G7" s="59">
        <f>F7*E7</f>
        <v>36120</v>
      </c>
      <c r="H7" s="56"/>
      <c r="I7" s="56"/>
      <c r="J7" s="57"/>
      <c r="K7" s="57"/>
      <c r="L7" s="57"/>
      <c r="M7" s="57"/>
      <c r="N7" s="57"/>
      <c r="O7" s="57"/>
      <c r="P7" s="57"/>
      <c r="Q7" s="57"/>
      <c r="R7" s="58"/>
    </row>
    <row r="8" spans="1:18" ht="75" x14ac:dyDescent="0.25">
      <c r="A8" s="89">
        <v>4</v>
      </c>
      <c r="B8" s="60">
        <v>0</v>
      </c>
      <c r="C8" s="52" t="s">
        <v>64</v>
      </c>
      <c r="D8" s="53"/>
      <c r="E8" s="54"/>
      <c r="F8" s="59"/>
      <c r="G8" s="59"/>
      <c r="H8" s="56"/>
      <c r="I8" s="56"/>
      <c r="J8" s="57"/>
      <c r="K8" s="57"/>
      <c r="L8" s="57"/>
      <c r="M8" s="57"/>
      <c r="N8" s="57"/>
      <c r="O8" s="57"/>
      <c r="P8" s="57"/>
      <c r="Q8" s="57"/>
      <c r="R8" s="58"/>
    </row>
    <row r="9" spans="1:18" x14ac:dyDescent="0.25">
      <c r="A9" s="89"/>
      <c r="B9" s="51">
        <v>1</v>
      </c>
      <c r="C9" s="52" t="s">
        <v>65</v>
      </c>
      <c r="D9" s="53" t="s">
        <v>58</v>
      </c>
      <c r="E9" s="54">
        <v>300</v>
      </c>
      <c r="F9" s="59">
        <v>35</v>
      </c>
      <c r="G9" s="59">
        <f>F9*E9</f>
        <v>10500</v>
      </c>
      <c r="H9" s="56"/>
      <c r="I9" s="56"/>
      <c r="J9" s="57"/>
      <c r="K9" s="57"/>
      <c r="L9" s="57"/>
      <c r="M9" s="57"/>
      <c r="N9" s="57"/>
      <c r="O9" s="57"/>
      <c r="P9" s="57"/>
      <c r="Q9" s="57"/>
      <c r="R9" s="58"/>
    </row>
    <row r="10" spans="1:18" x14ac:dyDescent="0.25">
      <c r="A10" s="89"/>
      <c r="B10" s="51">
        <v>2</v>
      </c>
      <c r="C10" s="52" t="s">
        <v>66</v>
      </c>
      <c r="D10" s="53" t="s">
        <v>58</v>
      </c>
      <c r="E10" s="54">
        <v>640</v>
      </c>
      <c r="F10" s="59">
        <v>35</v>
      </c>
      <c r="G10" s="59">
        <f>F10*E10</f>
        <v>22400</v>
      </c>
      <c r="H10" s="56"/>
      <c r="I10" s="56"/>
      <c r="J10" s="57"/>
      <c r="K10" s="57"/>
      <c r="L10" s="57"/>
      <c r="M10" s="57"/>
      <c r="N10" s="57"/>
      <c r="O10" s="57"/>
      <c r="P10" s="57"/>
      <c r="Q10" s="57"/>
      <c r="R10" s="58"/>
    </row>
    <row r="11" spans="1:18" x14ac:dyDescent="0.25">
      <c r="A11" s="89"/>
      <c r="B11" s="51">
        <v>3</v>
      </c>
      <c r="C11" s="52" t="s">
        <v>67</v>
      </c>
      <c r="D11" s="53" t="s">
        <v>58</v>
      </c>
      <c r="E11" s="54">
        <v>180</v>
      </c>
      <c r="F11" s="59">
        <v>35</v>
      </c>
      <c r="G11" s="59">
        <f>F11*E11</f>
        <v>6300</v>
      </c>
      <c r="H11" s="56"/>
      <c r="I11" s="56"/>
      <c r="J11" s="57"/>
      <c r="K11" s="57"/>
      <c r="L11" s="57"/>
      <c r="M11" s="57"/>
      <c r="N11" s="57"/>
      <c r="O11" s="57"/>
      <c r="P11" s="57"/>
      <c r="Q11" s="57"/>
      <c r="R11" s="58"/>
    </row>
    <row r="12" spans="1:18" ht="105" x14ac:dyDescent="0.25">
      <c r="A12" s="88">
        <v>5</v>
      </c>
      <c r="B12" s="51">
        <v>0</v>
      </c>
      <c r="C12" s="52" t="s">
        <v>68</v>
      </c>
      <c r="D12" s="53"/>
      <c r="E12" s="54"/>
      <c r="F12" s="61"/>
      <c r="G12" s="61"/>
      <c r="H12" s="56"/>
      <c r="I12" s="56"/>
      <c r="J12" s="57"/>
      <c r="K12" s="57"/>
      <c r="L12" s="57"/>
      <c r="M12" s="57"/>
      <c r="N12" s="57"/>
      <c r="O12" s="57"/>
      <c r="P12" s="57"/>
      <c r="Q12" s="57"/>
      <c r="R12" s="58"/>
    </row>
    <row r="13" spans="1:18" x14ac:dyDescent="0.25">
      <c r="A13" s="88"/>
      <c r="B13" s="51">
        <v>1</v>
      </c>
      <c r="C13" s="62" t="s">
        <v>69</v>
      </c>
      <c r="D13" s="53" t="s">
        <v>58</v>
      </c>
      <c r="E13" s="54">
        <v>240</v>
      </c>
      <c r="F13" s="59">
        <v>150</v>
      </c>
      <c r="G13" s="59">
        <f>F13*E13</f>
        <v>36000</v>
      </c>
      <c r="H13" s="56"/>
      <c r="I13" s="56"/>
      <c r="J13" s="57"/>
      <c r="K13" s="57"/>
      <c r="L13" s="57"/>
      <c r="M13" s="57"/>
      <c r="N13" s="57"/>
      <c r="O13" s="57"/>
      <c r="P13" s="57"/>
      <c r="Q13" s="57"/>
      <c r="R13" s="58"/>
    </row>
    <row r="14" spans="1:18" x14ac:dyDescent="0.25">
      <c r="A14" s="88"/>
      <c r="B14" s="51">
        <v>2</v>
      </c>
      <c r="C14" s="62" t="s">
        <v>70</v>
      </c>
      <c r="D14" s="53" t="s">
        <v>58</v>
      </c>
      <c r="E14" s="54">
        <v>240</v>
      </c>
      <c r="F14" s="59">
        <v>155</v>
      </c>
      <c r="G14" s="59">
        <f>F14*E14</f>
        <v>37200</v>
      </c>
      <c r="H14" s="56"/>
      <c r="I14" s="56"/>
      <c r="J14" s="57"/>
      <c r="K14" s="57"/>
      <c r="L14" s="57"/>
      <c r="M14" s="57"/>
      <c r="N14" s="57"/>
      <c r="O14" s="57"/>
      <c r="P14" s="57"/>
      <c r="Q14" s="57"/>
      <c r="R14" s="58"/>
    </row>
    <row r="15" spans="1:18" x14ac:dyDescent="0.25">
      <c r="A15" s="88"/>
      <c r="B15" s="60">
        <v>3</v>
      </c>
      <c r="C15" s="62" t="s">
        <v>71</v>
      </c>
      <c r="D15" s="53" t="s">
        <v>58</v>
      </c>
      <c r="E15" s="54">
        <v>240</v>
      </c>
      <c r="F15" s="59">
        <v>150</v>
      </c>
      <c r="G15" s="59">
        <f>F15*E15</f>
        <v>36000</v>
      </c>
      <c r="H15" s="56"/>
      <c r="I15" s="56"/>
      <c r="J15" s="57"/>
      <c r="K15" s="57"/>
      <c r="L15" s="57"/>
      <c r="M15" s="57"/>
      <c r="N15" s="57"/>
      <c r="O15" s="57"/>
      <c r="P15" s="57"/>
      <c r="Q15" s="57"/>
      <c r="R15" s="58"/>
    </row>
    <row r="16" spans="1:18" x14ac:dyDescent="0.25">
      <c r="A16" s="88"/>
      <c r="B16" s="60">
        <v>4</v>
      </c>
      <c r="C16" s="62" t="s">
        <v>72</v>
      </c>
      <c r="D16" s="53" t="s">
        <v>58</v>
      </c>
      <c r="E16" s="54">
        <v>240</v>
      </c>
      <c r="F16" s="59">
        <v>155</v>
      </c>
      <c r="G16" s="59">
        <f>F16*E16</f>
        <v>37200</v>
      </c>
      <c r="H16" s="56"/>
      <c r="I16" s="56"/>
      <c r="J16" s="57"/>
      <c r="K16" s="57"/>
      <c r="L16" s="57"/>
      <c r="M16" s="57"/>
      <c r="N16" s="57"/>
      <c r="O16" s="57"/>
      <c r="P16" s="57"/>
      <c r="Q16" s="57"/>
      <c r="R16" s="58"/>
    </row>
    <row r="17" spans="1:18" ht="90" x14ac:dyDescent="0.25">
      <c r="A17" s="50">
        <v>6</v>
      </c>
      <c r="B17" s="51">
        <v>0</v>
      </c>
      <c r="C17" s="52" t="s">
        <v>73</v>
      </c>
      <c r="D17" s="53" t="s">
        <v>58</v>
      </c>
      <c r="E17" s="54">
        <v>1840</v>
      </c>
      <c r="F17" s="59">
        <v>10</v>
      </c>
      <c r="G17" s="59">
        <f>F17*E17</f>
        <v>18400</v>
      </c>
      <c r="H17" s="56"/>
      <c r="I17" s="56"/>
      <c r="J17" s="57"/>
      <c r="K17" s="57"/>
      <c r="L17" s="57"/>
      <c r="M17" s="57"/>
      <c r="N17" s="57"/>
      <c r="O17" s="57"/>
      <c r="P17" s="57"/>
      <c r="Q17" s="57"/>
      <c r="R17" s="58"/>
    </row>
    <row r="18" spans="1:18" ht="120" x14ac:dyDescent="0.25">
      <c r="A18" s="88">
        <v>7</v>
      </c>
      <c r="B18" s="51">
        <v>0</v>
      </c>
      <c r="C18" s="52" t="s">
        <v>74</v>
      </c>
      <c r="D18" s="53"/>
      <c r="E18" s="54"/>
      <c r="F18" s="63"/>
      <c r="G18" s="63"/>
      <c r="H18" s="56"/>
      <c r="I18" s="56"/>
      <c r="J18" s="57"/>
      <c r="K18" s="57"/>
      <c r="L18" s="57"/>
      <c r="M18" s="57"/>
      <c r="N18" s="57"/>
      <c r="O18" s="57"/>
      <c r="P18" s="57"/>
      <c r="Q18" s="57"/>
      <c r="R18" s="58"/>
    </row>
    <row r="19" spans="1:18" x14ac:dyDescent="0.25">
      <c r="A19" s="88"/>
      <c r="B19" s="51">
        <v>1</v>
      </c>
      <c r="C19" s="52" t="s">
        <v>75</v>
      </c>
      <c r="D19" s="53" t="s">
        <v>58</v>
      </c>
      <c r="E19" s="54">
        <v>1820</v>
      </c>
      <c r="F19" s="59">
        <v>26</v>
      </c>
      <c r="G19" s="59">
        <f>F19*E19</f>
        <v>47320</v>
      </c>
      <c r="H19" s="56"/>
      <c r="I19" s="56"/>
      <c r="J19" s="57"/>
      <c r="K19" s="57"/>
      <c r="L19" s="57"/>
      <c r="M19" s="57"/>
      <c r="N19" s="57"/>
      <c r="O19" s="57"/>
      <c r="P19" s="57"/>
      <c r="Q19" s="57"/>
      <c r="R19" s="58"/>
    </row>
    <row r="20" spans="1:18" x14ac:dyDescent="0.25">
      <c r="A20" s="88"/>
      <c r="B20" s="51">
        <v>2</v>
      </c>
      <c r="C20" s="52" t="s">
        <v>63</v>
      </c>
      <c r="D20" s="53" t="s">
        <v>58</v>
      </c>
      <c r="E20" s="54">
        <v>1060</v>
      </c>
      <c r="F20" s="59">
        <v>30</v>
      </c>
      <c r="G20" s="59">
        <f>F20*E20</f>
        <v>31800</v>
      </c>
      <c r="H20" s="56"/>
      <c r="I20" s="56"/>
      <c r="J20" s="57"/>
      <c r="K20" s="57"/>
      <c r="L20" s="57"/>
      <c r="M20" s="57"/>
      <c r="N20" s="57"/>
      <c r="O20" s="57"/>
      <c r="P20" s="57"/>
      <c r="Q20" s="57"/>
      <c r="R20" s="58"/>
    </row>
    <row r="21" spans="1:18" x14ac:dyDescent="0.25">
      <c r="A21" s="88"/>
      <c r="B21" s="51">
        <v>3</v>
      </c>
      <c r="C21" s="52" t="s">
        <v>76</v>
      </c>
      <c r="D21" s="53" t="s">
        <v>58</v>
      </c>
      <c r="E21" s="54">
        <v>120</v>
      </c>
      <c r="F21" s="59">
        <v>55</v>
      </c>
      <c r="G21" s="59">
        <f>F21*E21</f>
        <v>6600</v>
      </c>
      <c r="H21" s="56"/>
      <c r="I21" s="56"/>
      <c r="J21" s="57"/>
      <c r="K21" s="57"/>
      <c r="L21" s="57"/>
      <c r="M21" s="57"/>
      <c r="N21" s="57"/>
      <c r="O21" s="57"/>
      <c r="P21" s="57"/>
      <c r="Q21" s="57"/>
      <c r="R21" s="58"/>
    </row>
    <row r="22" spans="1:18" x14ac:dyDescent="0.25">
      <c r="A22" s="88"/>
      <c r="B22" s="51">
        <v>4</v>
      </c>
      <c r="C22" s="52" t="s">
        <v>77</v>
      </c>
      <c r="D22" s="53" t="s">
        <v>58</v>
      </c>
      <c r="E22" s="54">
        <v>4</v>
      </c>
      <c r="F22" s="59">
        <v>100</v>
      </c>
      <c r="G22" s="59">
        <f>F22*E22</f>
        <v>400</v>
      </c>
      <c r="H22" s="56"/>
      <c r="I22" s="56"/>
      <c r="J22" s="57"/>
      <c r="K22" s="57"/>
      <c r="L22" s="57"/>
      <c r="M22" s="57"/>
      <c r="N22" s="57"/>
      <c r="O22" s="57"/>
      <c r="P22" s="57"/>
      <c r="Q22" s="57"/>
      <c r="R22" s="58"/>
    </row>
    <row r="23" spans="1:18" ht="150" x14ac:dyDescent="0.25">
      <c r="A23" s="88">
        <v>8</v>
      </c>
      <c r="B23" s="51">
        <v>0</v>
      </c>
      <c r="C23" s="52" t="s">
        <v>78</v>
      </c>
      <c r="D23" s="53"/>
      <c r="E23" s="54"/>
      <c r="F23" s="59"/>
      <c r="G23" s="59"/>
      <c r="H23" s="56"/>
      <c r="I23" s="56"/>
      <c r="J23" s="57"/>
      <c r="K23" s="57"/>
      <c r="L23" s="57"/>
      <c r="M23" s="57"/>
      <c r="N23" s="57"/>
      <c r="O23" s="57"/>
      <c r="P23" s="57"/>
      <c r="Q23" s="57"/>
      <c r="R23" s="58"/>
    </row>
    <row r="24" spans="1:18" x14ac:dyDescent="0.25">
      <c r="A24" s="88"/>
      <c r="B24" s="51">
        <v>1</v>
      </c>
      <c r="C24" s="52" t="s">
        <v>79</v>
      </c>
      <c r="D24" s="53" t="s">
        <v>58</v>
      </c>
      <c r="E24" s="54">
        <v>1472</v>
      </c>
      <c r="F24" s="59">
        <v>75</v>
      </c>
      <c r="G24" s="59">
        <f>F24*E24</f>
        <v>110400</v>
      </c>
      <c r="H24" s="56"/>
      <c r="I24" s="56"/>
      <c r="J24" s="57"/>
      <c r="K24" s="57"/>
      <c r="L24" s="57"/>
      <c r="M24" s="57"/>
      <c r="N24" s="57"/>
      <c r="O24" s="57"/>
      <c r="P24" s="57"/>
      <c r="Q24" s="57"/>
      <c r="R24" s="58"/>
    </row>
    <row r="25" spans="1:18" x14ac:dyDescent="0.25">
      <c r="A25" s="88"/>
      <c r="B25" s="51">
        <v>2</v>
      </c>
      <c r="C25" s="52" t="s">
        <v>80</v>
      </c>
      <c r="D25" s="53" t="s">
        <v>58</v>
      </c>
      <c r="E25" s="54">
        <v>200</v>
      </c>
      <c r="F25" s="59">
        <v>105</v>
      </c>
      <c r="G25" s="59">
        <f>F25*E25</f>
        <v>21000</v>
      </c>
      <c r="H25" s="56"/>
      <c r="I25" s="56"/>
      <c r="J25" s="57"/>
      <c r="K25" s="57"/>
      <c r="L25" s="57"/>
      <c r="M25" s="57"/>
      <c r="N25" s="57"/>
      <c r="O25" s="57"/>
      <c r="P25" s="57"/>
      <c r="Q25" s="57"/>
      <c r="R25" s="58"/>
    </row>
    <row r="26" spans="1:18" x14ac:dyDescent="0.25">
      <c r="A26" s="88"/>
      <c r="B26" s="51">
        <v>3</v>
      </c>
      <c r="C26" s="52" t="s">
        <v>81</v>
      </c>
      <c r="D26" s="53" t="s">
        <v>58</v>
      </c>
      <c r="E26" s="54">
        <v>1060</v>
      </c>
      <c r="F26" s="59">
        <v>105</v>
      </c>
      <c r="G26" s="59">
        <f>F26*E26</f>
        <v>111300</v>
      </c>
      <c r="H26" s="56"/>
      <c r="I26" s="56"/>
      <c r="J26" s="57"/>
      <c r="K26" s="57"/>
      <c r="L26" s="57"/>
      <c r="M26" s="57"/>
      <c r="N26" s="57"/>
      <c r="O26" s="57"/>
      <c r="P26" s="57"/>
      <c r="Q26" s="57"/>
      <c r="R26" s="58"/>
    </row>
    <row r="27" spans="1:18" ht="120" x14ac:dyDescent="0.25">
      <c r="A27" s="88">
        <v>9</v>
      </c>
      <c r="B27" s="51">
        <v>0</v>
      </c>
      <c r="C27" s="52" t="s">
        <v>82</v>
      </c>
      <c r="D27" s="53"/>
      <c r="E27" s="64"/>
      <c r="F27" s="63"/>
      <c r="G27" s="63"/>
      <c r="H27" s="56"/>
      <c r="I27" s="56"/>
      <c r="J27" s="57"/>
      <c r="K27" s="57"/>
      <c r="L27" s="57"/>
      <c r="M27" s="57"/>
      <c r="N27" s="57"/>
      <c r="O27" s="57"/>
      <c r="P27" s="57"/>
      <c r="Q27" s="57"/>
      <c r="R27" s="58"/>
    </row>
    <row r="28" spans="1:18" x14ac:dyDescent="0.25">
      <c r="A28" s="88"/>
      <c r="B28" s="51">
        <v>1</v>
      </c>
      <c r="C28" s="52" t="s">
        <v>83</v>
      </c>
      <c r="D28" s="53" t="s">
        <v>58</v>
      </c>
      <c r="E28" s="54">
        <v>40</v>
      </c>
      <c r="F28" s="63">
        <v>1240</v>
      </c>
      <c r="G28" s="63">
        <f>F28*E28</f>
        <v>49600</v>
      </c>
      <c r="H28" s="56"/>
      <c r="I28" s="56"/>
      <c r="J28" s="57"/>
      <c r="K28" s="57"/>
      <c r="L28" s="57"/>
      <c r="M28" s="57"/>
      <c r="N28" s="57"/>
      <c r="O28" s="57"/>
      <c r="P28" s="57"/>
      <c r="Q28" s="57"/>
      <c r="R28" s="58"/>
    </row>
    <row r="29" spans="1:18" x14ac:dyDescent="0.25">
      <c r="A29" s="88"/>
      <c r="B29" s="51">
        <v>2</v>
      </c>
      <c r="C29" s="52" t="s">
        <v>84</v>
      </c>
      <c r="D29" s="53" t="s">
        <v>58</v>
      </c>
      <c r="E29" s="54">
        <v>40</v>
      </c>
      <c r="F29" s="63">
        <v>1285</v>
      </c>
      <c r="G29" s="63">
        <f>F29*E29</f>
        <v>51400</v>
      </c>
      <c r="H29" s="56"/>
      <c r="I29" s="56"/>
      <c r="J29" s="57"/>
      <c r="K29" s="57"/>
      <c r="L29" s="57"/>
      <c r="M29" s="57"/>
      <c r="N29" s="57"/>
      <c r="O29" s="57"/>
      <c r="P29" s="57"/>
      <c r="Q29" s="57"/>
      <c r="R29" s="58"/>
    </row>
    <row r="30" spans="1:18" x14ac:dyDescent="0.25">
      <c r="A30" s="88"/>
      <c r="B30" s="51">
        <v>3</v>
      </c>
      <c r="C30" s="52" t="s">
        <v>85</v>
      </c>
      <c r="D30" s="53" t="s">
        <v>58</v>
      </c>
      <c r="E30" s="54">
        <v>40</v>
      </c>
      <c r="F30" s="63">
        <v>1285</v>
      </c>
      <c r="G30" s="63">
        <f>F30*E30</f>
        <v>51400</v>
      </c>
      <c r="H30" s="56"/>
      <c r="I30" s="56"/>
      <c r="J30" s="57"/>
      <c r="K30" s="57"/>
      <c r="L30" s="57"/>
      <c r="M30" s="57"/>
      <c r="N30" s="57"/>
      <c r="O30" s="57"/>
      <c r="P30" s="57"/>
      <c r="Q30" s="57"/>
      <c r="R30" s="58"/>
    </row>
    <row r="31" spans="1:18" x14ac:dyDescent="0.25">
      <c r="A31" s="88"/>
      <c r="B31" s="51">
        <v>4</v>
      </c>
      <c r="C31" s="52" t="s">
        <v>86</v>
      </c>
      <c r="D31" s="53" t="s">
        <v>58</v>
      </c>
      <c r="E31" s="54">
        <v>40</v>
      </c>
      <c r="F31" s="63">
        <v>1290</v>
      </c>
      <c r="G31" s="63">
        <f>F31*E31</f>
        <v>51600</v>
      </c>
      <c r="H31" s="56"/>
      <c r="I31" s="56"/>
      <c r="J31" s="57"/>
      <c r="K31" s="57"/>
      <c r="L31" s="57"/>
      <c r="M31" s="57"/>
      <c r="N31" s="57"/>
      <c r="O31" s="57"/>
      <c r="P31" s="57"/>
      <c r="Q31" s="57"/>
      <c r="R31" s="58"/>
    </row>
    <row r="32" spans="1:18" ht="90" x14ac:dyDescent="0.25">
      <c r="A32" s="88">
        <v>10</v>
      </c>
      <c r="B32" s="51">
        <v>0</v>
      </c>
      <c r="C32" s="52" t="s">
        <v>87</v>
      </c>
      <c r="D32" s="53"/>
      <c r="E32" s="64"/>
      <c r="F32" s="63"/>
      <c r="G32" s="63"/>
      <c r="H32" s="56"/>
      <c r="I32" s="56"/>
      <c r="J32" s="57"/>
      <c r="K32" s="57"/>
      <c r="L32" s="57"/>
      <c r="M32" s="57"/>
      <c r="N32" s="57"/>
      <c r="O32" s="57"/>
      <c r="P32" s="57"/>
      <c r="Q32" s="57"/>
      <c r="R32" s="58"/>
    </row>
    <row r="33" spans="1:18" x14ac:dyDescent="0.25">
      <c r="A33" s="88"/>
      <c r="B33" s="51">
        <v>1</v>
      </c>
      <c r="C33" s="52" t="s">
        <v>88</v>
      </c>
      <c r="D33" s="53" t="s">
        <v>58</v>
      </c>
      <c r="E33" s="54">
        <v>240</v>
      </c>
      <c r="F33" s="63">
        <v>125</v>
      </c>
      <c r="G33" s="63">
        <f>F33*E33</f>
        <v>30000</v>
      </c>
      <c r="H33" s="56"/>
      <c r="I33" s="56"/>
      <c r="J33" s="57"/>
      <c r="K33" s="57"/>
      <c r="L33" s="57"/>
      <c r="M33" s="57"/>
      <c r="N33" s="57"/>
      <c r="O33" s="57"/>
      <c r="P33" s="57"/>
      <c r="Q33" s="57"/>
      <c r="R33" s="58"/>
    </row>
    <row r="34" spans="1:18" x14ac:dyDescent="0.25">
      <c r="A34" s="88"/>
      <c r="B34" s="51">
        <v>2</v>
      </c>
      <c r="C34" s="52" t="s">
        <v>89</v>
      </c>
      <c r="D34" s="53" t="s">
        <v>58</v>
      </c>
      <c r="E34" s="54">
        <v>144</v>
      </c>
      <c r="F34" s="63">
        <v>170</v>
      </c>
      <c r="G34" s="63">
        <f>F34*E34</f>
        <v>24480</v>
      </c>
      <c r="H34" s="56"/>
      <c r="I34" s="56"/>
      <c r="J34" s="57"/>
      <c r="K34" s="57"/>
      <c r="L34" s="57"/>
      <c r="M34" s="57"/>
      <c r="N34" s="57"/>
      <c r="O34" s="57"/>
      <c r="P34" s="57"/>
      <c r="Q34" s="57"/>
      <c r="R34" s="58"/>
    </row>
    <row r="35" spans="1:18" ht="75" x14ac:dyDescent="0.25">
      <c r="A35" s="88">
        <v>11</v>
      </c>
      <c r="B35" s="51">
        <v>0</v>
      </c>
      <c r="C35" s="52" t="s">
        <v>90</v>
      </c>
      <c r="D35" s="53"/>
      <c r="E35" s="54"/>
      <c r="F35" s="63"/>
      <c r="G35" s="63"/>
      <c r="H35" s="56"/>
      <c r="I35" s="56"/>
      <c r="J35" s="57"/>
      <c r="K35" s="57"/>
      <c r="L35" s="57"/>
      <c r="M35" s="57"/>
      <c r="N35" s="57"/>
      <c r="O35" s="57"/>
      <c r="P35" s="57"/>
      <c r="Q35" s="57"/>
      <c r="R35" s="58"/>
    </row>
    <row r="36" spans="1:18" x14ac:dyDescent="0.25">
      <c r="A36" s="88"/>
      <c r="B36" s="51">
        <v>1</v>
      </c>
      <c r="C36" s="52" t="s">
        <v>91</v>
      </c>
      <c r="D36" s="53" t="s">
        <v>58</v>
      </c>
      <c r="E36" s="54">
        <v>20</v>
      </c>
      <c r="F36" s="55">
        <v>17</v>
      </c>
      <c r="G36" s="55">
        <f>F36*E36</f>
        <v>340</v>
      </c>
      <c r="H36" s="56"/>
      <c r="I36" s="56"/>
      <c r="J36" s="57"/>
      <c r="K36" s="57"/>
      <c r="L36" s="57"/>
      <c r="M36" s="57"/>
      <c r="N36" s="57"/>
      <c r="O36" s="57"/>
      <c r="P36" s="57"/>
      <c r="Q36" s="57"/>
      <c r="R36" s="58"/>
    </row>
    <row r="37" spans="1:18" x14ac:dyDescent="0.25">
      <c r="A37" s="88"/>
      <c r="B37" s="51">
        <v>2</v>
      </c>
      <c r="C37" s="52" t="s">
        <v>88</v>
      </c>
      <c r="D37" s="53" t="s">
        <v>58</v>
      </c>
      <c r="E37" s="54">
        <v>200</v>
      </c>
      <c r="F37" s="55">
        <v>17</v>
      </c>
      <c r="G37" s="55">
        <f>F37*E37</f>
        <v>3400</v>
      </c>
      <c r="H37" s="56"/>
      <c r="I37" s="56"/>
      <c r="J37" s="57"/>
      <c r="K37" s="57"/>
      <c r="L37" s="57"/>
      <c r="M37" s="57"/>
      <c r="N37" s="57"/>
      <c r="O37" s="57"/>
      <c r="P37" s="57"/>
      <c r="Q37" s="57"/>
      <c r="R37" s="58"/>
    </row>
    <row r="38" spans="1:18" x14ac:dyDescent="0.25">
      <c r="A38" s="88"/>
      <c r="B38" s="51">
        <v>3</v>
      </c>
      <c r="C38" s="52" t="s">
        <v>89</v>
      </c>
      <c r="D38" s="53" t="s">
        <v>58</v>
      </c>
      <c r="E38" s="54">
        <v>140</v>
      </c>
      <c r="F38" s="55">
        <v>17</v>
      </c>
      <c r="G38" s="55">
        <f>F38*E38</f>
        <v>2380</v>
      </c>
      <c r="H38" s="56"/>
      <c r="I38" s="56"/>
      <c r="J38" s="57"/>
      <c r="K38" s="57"/>
      <c r="L38" s="57"/>
      <c r="M38" s="57"/>
      <c r="N38" s="57"/>
      <c r="O38" s="57"/>
      <c r="P38" s="57"/>
      <c r="Q38" s="57"/>
      <c r="R38" s="58"/>
    </row>
    <row r="39" spans="1:18" ht="135" x14ac:dyDescent="0.25">
      <c r="A39" s="88">
        <v>12</v>
      </c>
      <c r="B39" s="51">
        <v>0</v>
      </c>
      <c r="C39" s="52" t="s">
        <v>92</v>
      </c>
      <c r="D39" s="53"/>
      <c r="E39" s="54"/>
      <c r="F39" s="63"/>
      <c r="G39" s="63"/>
      <c r="H39" s="56"/>
      <c r="I39" s="56"/>
      <c r="J39" s="57"/>
      <c r="K39" s="57"/>
      <c r="L39" s="57"/>
      <c r="M39" s="57"/>
      <c r="N39" s="57"/>
      <c r="O39" s="57"/>
      <c r="P39" s="57"/>
      <c r="Q39" s="57"/>
      <c r="R39" s="58"/>
    </row>
    <row r="40" spans="1:18" x14ac:dyDescent="0.25">
      <c r="A40" s="88"/>
      <c r="B40" s="51">
        <v>1</v>
      </c>
      <c r="C40" s="52" t="s">
        <v>75</v>
      </c>
      <c r="D40" s="53" t="s">
        <v>58</v>
      </c>
      <c r="E40" s="54">
        <v>792</v>
      </c>
      <c r="F40" s="63">
        <v>130</v>
      </c>
      <c r="G40" s="63">
        <f>F40*E40</f>
        <v>102960</v>
      </c>
      <c r="H40" s="56"/>
      <c r="I40" s="56"/>
      <c r="J40" s="57"/>
      <c r="K40" s="57"/>
      <c r="L40" s="57"/>
      <c r="M40" s="57"/>
      <c r="N40" s="57"/>
      <c r="O40" s="57"/>
      <c r="P40" s="57"/>
      <c r="Q40" s="57"/>
      <c r="R40" s="58"/>
    </row>
    <row r="41" spans="1:18" x14ac:dyDescent="0.25">
      <c r="A41" s="88"/>
      <c r="B41" s="51">
        <v>2</v>
      </c>
      <c r="C41" s="52" t="s">
        <v>63</v>
      </c>
      <c r="D41" s="53" t="s">
        <v>58</v>
      </c>
      <c r="E41" s="54">
        <v>708</v>
      </c>
      <c r="F41" s="63">
        <v>130</v>
      </c>
      <c r="G41" s="63">
        <f>F41*E41</f>
        <v>92040</v>
      </c>
      <c r="H41" s="56"/>
      <c r="I41" s="56"/>
      <c r="J41" s="57"/>
      <c r="K41" s="57"/>
      <c r="L41" s="57"/>
      <c r="M41" s="57"/>
      <c r="N41" s="57"/>
      <c r="O41" s="57"/>
      <c r="P41" s="57"/>
      <c r="Q41" s="57"/>
      <c r="R41" s="58"/>
    </row>
    <row r="42" spans="1:18" x14ac:dyDescent="0.25">
      <c r="A42" s="88"/>
      <c r="B42" s="51">
        <v>3</v>
      </c>
      <c r="C42" s="52" t="s">
        <v>76</v>
      </c>
      <c r="D42" s="53" t="s">
        <v>58</v>
      </c>
      <c r="E42" s="54">
        <v>52</v>
      </c>
      <c r="F42" s="63">
        <v>315</v>
      </c>
      <c r="G42" s="63">
        <f>F42*E42</f>
        <v>16380</v>
      </c>
      <c r="H42" s="56"/>
      <c r="I42" s="56"/>
      <c r="J42" s="57"/>
      <c r="K42" s="57"/>
      <c r="L42" s="57"/>
      <c r="M42" s="57"/>
      <c r="N42" s="57"/>
      <c r="O42" s="57"/>
      <c r="P42" s="57"/>
      <c r="Q42" s="57"/>
      <c r="R42" s="58"/>
    </row>
    <row r="43" spans="1:18" x14ac:dyDescent="0.25">
      <c r="A43" s="88"/>
      <c r="B43" s="51">
        <v>4</v>
      </c>
      <c r="C43" s="52" t="s">
        <v>93</v>
      </c>
      <c r="D43" s="53" t="s">
        <v>58</v>
      </c>
      <c r="E43" s="54">
        <v>504</v>
      </c>
      <c r="F43" s="63">
        <v>70</v>
      </c>
      <c r="G43" s="63">
        <f>F43*E43</f>
        <v>35280</v>
      </c>
      <c r="H43" s="56"/>
      <c r="I43" s="56"/>
      <c r="J43" s="57"/>
      <c r="K43" s="57"/>
      <c r="L43" s="57"/>
      <c r="M43" s="57"/>
      <c r="N43" s="57"/>
      <c r="O43" s="57"/>
      <c r="P43" s="57"/>
      <c r="Q43" s="57"/>
      <c r="R43" s="58"/>
    </row>
    <row r="44" spans="1:18" x14ac:dyDescent="0.25">
      <c r="A44" s="88"/>
      <c r="B44" s="51">
        <v>5</v>
      </c>
      <c r="C44" s="52" t="s">
        <v>94</v>
      </c>
      <c r="D44" s="53" t="s">
        <v>58</v>
      </c>
      <c r="E44" s="54">
        <v>48</v>
      </c>
      <c r="F44" s="59">
        <v>70</v>
      </c>
      <c r="G44" s="59">
        <f>F44*E44</f>
        <v>3360</v>
      </c>
      <c r="H44" s="56"/>
      <c r="I44" s="56"/>
      <c r="J44" s="57"/>
      <c r="K44" s="57"/>
      <c r="L44" s="57"/>
      <c r="M44" s="57"/>
      <c r="N44" s="57"/>
      <c r="O44" s="57"/>
      <c r="P44" s="57"/>
      <c r="Q44" s="57"/>
      <c r="R44" s="58"/>
    </row>
    <row r="45" spans="1:18" ht="75" x14ac:dyDescent="0.25">
      <c r="A45" s="88">
        <v>13</v>
      </c>
      <c r="B45" s="51">
        <v>0</v>
      </c>
      <c r="C45" s="52" t="s">
        <v>95</v>
      </c>
      <c r="D45" s="53"/>
      <c r="E45" s="54"/>
      <c r="F45" s="63"/>
      <c r="G45" s="63"/>
      <c r="H45" s="56"/>
      <c r="I45" s="56"/>
      <c r="J45" s="57"/>
      <c r="K45" s="57"/>
      <c r="L45" s="57"/>
      <c r="M45" s="57"/>
      <c r="N45" s="57"/>
      <c r="O45" s="57"/>
      <c r="P45" s="57"/>
      <c r="Q45" s="57"/>
      <c r="R45" s="58"/>
    </row>
    <row r="46" spans="1:18" x14ac:dyDescent="0.25">
      <c r="A46" s="88"/>
      <c r="B46" s="51">
        <v>1</v>
      </c>
      <c r="C46" s="52" t="s">
        <v>75</v>
      </c>
      <c r="D46" s="53" t="s">
        <v>58</v>
      </c>
      <c r="E46" s="54">
        <v>44</v>
      </c>
      <c r="F46" s="63">
        <v>1970</v>
      </c>
      <c r="G46" s="63">
        <f>F46*E46</f>
        <v>86680</v>
      </c>
      <c r="H46" s="56"/>
      <c r="I46" s="56"/>
      <c r="J46" s="57"/>
      <c r="K46" s="57"/>
      <c r="L46" s="57"/>
      <c r="M46" s="57"/>
      <c r="N46" s="57"/>
      <c r="O46" s="57"/>
      <c r="P46" s="57"/>
      <c r="Q46" s="57"/>
      <c r="R46" s="58"/>
    </row>
    <row r="47" spans="1:18" x14ac:dyDescent="0.25">
      <c r="A47" s="88"/>
      <c r="B47" s="51">
        <v>2</v>
      </c>
      <c r="C47" s="52" t="s">
        <v>96</v>
      </c>
      <c r="D47" s="53" t="s">
        <v>58</v>
      </c>
      <c r="E47" s="54">
        <v>12</v>
      </c>
      <c r="F47" s="63">
        <v>3945</v>
      </c>
      <c r="G47" s="63">
        <f>F47*E47</f>
        <v>47340</v>
      </c>
      <c r="H47" s="56"/>
      <c r="I47" s="56"/>
      <c r="J47" s="57"/>
      <c r="K47" s="57"/>
      <c r="L47" s="57"/>
      <c r="M47" s="57"/>
      <c r="N47" s="57"/>
      <c r="O47" s="57"/>
      <c r="P47" s="57"/>
      <c r="Q47" s="57"/>
      <c r="R47" s="58"/>
    </row>
    <row r="48" spans="1:18" x14ac:dyDescent="0.25">
      <c r="A48" s="88"/>
      <c r="B48" s="51">
        <v>3</v>
      </c>
      <c r="C48" s="52" t="s">
        <v>97</v>
      </c>
      <c r="D48" s="53" t="s">
        <v>58</v>
      </c>
      <c r="E48" s="54">
        <v>44</v>
      </c>
      <c r="F48" s="63">
        <v>6625</v>
      </c>
      <c r="G48" s="63">
        <f>F48*E48</f>
        <v>291500</v>
      </c>
      <c r="H48" s="56"/>
      <c r="I48" s="56"/>
      <c r="J48" s="57"/>
      <c r="K48" s="57"/>
      <c r="L48" s="57"/>
      <c r="M48" s="57"/>
      <c r="N48" s="57"/>
      <c r="O48" s="57"/>
      <c r="P48" s="57"/>
      <c r="Q48" s="57"/>
      <c r="R48" s="58"/>
    </row>
    <row r="49" spans="1:18" ht="75" x14ac:dyDescent="0.25">
      <c r="A49" s="88">
        <v>14</v>
      </c>
      <c r="B49" s="51">
        <v>0</v>
      </c>
      <c r="C49" s="52" t="s">
        <v>98</v>
      </c>
      <c r="D49" s="53"/>
      <c r="E49" s="54"/>
      <c r="F49" s="63"/>
      <c r="G49" s="63"/>
      <c r="H49" s="56"/>
      <c r="I49" s="56"/>
      <c r="J49" s="57"/>
      <c r="K49" s="57"/>
      <c r="L49" s="57"/>
      <c r="M49" s="57"/>
      <c r="N49" s="57"/>
      <c r="O49" s="57"/>
      <c r="P49" s="57"/>
      <c r="Q49" s="57"/>
      <c r="R49" s="58"/>
    </row>
    <row r="50" spans="1:18" x14ac:dyDescent="0.25">
      <c r="A50" s="88"/>
      <c r="B50" s="51">
        <v>1</v>
      </c>
      <c r="C50" s="52" t="s">
        <v>99</v>
      </c>
      <c r="D50" s="53" t="s">
        <v>58</v>
      </c>
      <c r="E50" s="54">
        <v>68</v>
      </c>
      <c r="F50" s="63">
        <v>295</v>
      </c>
      <c r="G50" s="63">
        <f>F50*E50</f>
        <v>20060</v>
      </c>
      <c r="H50" s="56"/>
      <c r="I50" s="56"/>
      <c r="J50" s="57"/>
      <c r="K50" s="57"/>
      <c r="L50" s="57"/>
      <c r="M50" s="57"/>
      <c r="N50" s="57"/>
      <c r="O50" s="57"/>
      <c r="P50" s="57"/>
      <c r="Q50" s="57"/>
      <c r="R50" s="58"/>
    </row>
    <row r="51" spans="1:18" x14ac:dyDescent="0.25">
      <c r="A51" s="88"/>
      <c r="B51" s="51">
        <v>2</v>
      </c>
      <c r="C51" s="52" t="s">
        <v>75</v>
      </c>
      <c r="D51" s="53" t="s">
        <v>58</v>
      </c>
      <c r="E51" s="54">
        <v>20</v>
      </c>
      <c r="F51" s="63">
        <v>675</v>
      </c>
      <c r="G51" s="63">
        <f>F51*E51</f>
        <v>13500</v>
      </c>
      <c r="H51" s="56"/>
      <c r="I51" s="56"/>
      <c r="J51" s="57"/>
      <c r="K51" s="57"/>
      <c r="L51" s="57"/>
      <c r="M51" s="57"/>
      <c r="N51" s="57"/>
      <c r="O51" s="57"/>
      <c r="P51" s="57"/>
      <c r="Q51" s="57"/>
      <c r="R51" s="58"/>
    </row>
    <row r="52" spans="1:18" x14ac:dyDescent="0.25">
      <c r="A52" s="88"/>
      <c r="B52" s="51">
        <v>3</v>
      </c>
      <c r="C52" s="52" t="s">
        <v>100</v>
      </c>
      <c r="D52" s="53" t="s">
        <v>58</v>
      </c>
      <c r="E52" s="54">
        <v>8</v>
      </c>
      <c r="F52" s="63">
        <v>1190</v>
      </c>
      <c r="G52" s="63">
        <f>F52*E52</f>
        <v>9520</v>
      </c>
      <c r="H52" s="56"/>
      <c r="I52" s="56"/>
      <c r="J52" s="57"/>
      <c r="K52" s="57"/>
      <c r="L52" s="57"/>
      <c r="M52" s="57"/>
      <c r="N52" s="57"/>
      <c r="O52" s="57"/>
      <c r="P52" s="57"/>
      <c r="Q52" s="57"/>
      <c r="R52" s="58"/>
    </row>
    <row r="53" spans="1:18" x14ac:dyDescent="0.25">
      <c r="A53" s="88"/>
      <c r="B53" s="51">
        <v>4</v>
      </c>
      <c r="C53" s="52" t="s">
        <v>101</v>
      </c>
      <c r="D53" s="53" t="s">
        <v>58</v>
      </c>
      <c r="E53" s="54">
        <v>8</v>
      </c>
      <c r="F53" s="63">
        <v>1190</v>
      </c>
      <c r="G53" s="63">
        <f>F53*E53</f>
        <v>9520</v>
      </c>
      <c r="H53" s="56"/>
      <c r="I53" s="56"/>
      <c r="J53" s="57"/>
      <c r="K53" s="57"/>
      <c r="L53" s="57"/>
      <c r="M53" s="57"/>
      <c r="N53" s="57"/>
      <c r="O53" s="57"/>
      <c r="P53" s="57"/>
      <c r="Q53" s="57"/>
      <c r="R53" s="58"/>
    </row>
    <row r="54" spans="1:18" ht="75" x14ac:dyDescent="0.25">
      <c r="A54" s="88">
        <v>15</v>
      </c>
      <c r="B54" s="51">
        <v>0</v>
      </c>
      <c r="C54" s="52" t="s">
        <v>102</v>
      </c>
      <c r="D54" s="53"/>
      <c r="E54" s="54"/>
      <c r="F54" s="63"/>
      <c r="G54" s="63"/>
      <c r="H54" s="56"/>
      <c r="I54" s="56"/>
      <c r="J54" s="57"/>
      <c r="K54" s="57"/>
      <c r="L54" s="57"/>
      <c r="M54" s="57"/>
      <c r="N54" s="57"/>
      <c r="O54" s="57"/>
      <c r="P54" s="57"/>
      <c r="Q54" s="57"/>
      <c r="R54" s="58"/>
    </row>
    <row r="55" spans="1:18" x14ac:dyDescent="0.25">
      <c r="A55" s="88"/>
      <c r="B55" s="51">
        <v>1</v>
      </c>
      <c r="C55" s="52" t="s">
        <v>75</v>
      </c>
      <c r="D55" s="53" t="s">
        <v>58</v>
      </c>
      <c r="E55" s="54">
        <v>8</v>
      </c>
      <c r="F55" s="63">
        <v>900</v>
      </c>
      <c r="G55" s="63">
        <f>F55*E55</f>
        <v>7200</v>
      </c>
      <c r="H55" s="56"/>
      <c r="I55" s="56"/>
      <c r="J55" s="57"/>
      <c r="K55" s="57"/>
      <c r="L55" s="57"/>
      <c r="M55" s="57"/>
      <c r="N55" s="57"/>
      <c r="O55" s="57"/>
      <c r="P55" s="57"/>
      <c r="Q55" s="57"/>
      <c r="R55" s="58"/>
    </row>
    <row r="56" spans="1:18" x14ac:dyDescent="0.25">
      <c r="A56" s="88"/>
      <c r="B56" s="51">
        <v>2</v>
      </c>
      <c r="C56" s="52" t="s">
        <v>97</v>
      </c>
      <c r="D56" s="53" t="s">
        <v>58</v>
      </c>
      <c r="E56" s="54">
        <v>52</v>
      </c>
      <c r="F56" s="63">
        <v>2080</v>
      </c>
      <c r="G56" s="63">
        <f>F56*E56</f>
        <v>108160</v>
      </c>
      <c r="H56" s="56"/>
      <c r="I56" s="56"/>
      <c r="J56" s="57"/>
      <c r="K56" s="57"/>
      <c r="L56" s="57"/>
      <c r="M56" s="57"/>
      <c r="N56" s="57"/>
      <c r="O56" s="57"/>
      <c r="P56" s="57"/>
      <c r="Q56" s="57"/>
      <c r="R56" s="58"/>
    </row>
    <row r="57" spans="1:18" x14ac:dyDescent="0.25">
      <c r="A57" s="88"/>
      <c r="B57" s="51">
        <v>3</v>
      </c>
      <c r="C57" s="52" t="s">
        <v>103</v>
      </c>
      <c r="D57" s="53" t="s">
        <v>58</v>
      </c>
      <c r="E57" s="54">
        <v>20</v>
      </c>
      <c r="F57" s="63">
        <v>2275</v>
      </c>
      <c r="G57" s="63">
        <f>F57*E57</f>
        <v>45500</v>
      </c>
      <c r="H57" s="56"/>
      <c r="I57" s="56"/>
      <c r="J57" s="57"/>
      <c r="K57" s="57"/>
      <c r="L57" s="57"/>
      <c r="M57" s="57"/>
      <c r="N57" s="57"/>
      <c r="O57" s="57"/>
      <c r="P57" s="57"/>
      <c r="Q57" s="57"/>
      <c r="R57" s="58"/>
    </row>
    <row r="58" spans="1:18" ht="75" x14ac:dyDescent="0.25">
      <c r="A58" s="88">
        <v>16</v>
      </c>
      <c r="B58" s="51">
        <v>0</v>
      </c>
      <c r="C58" s="52" t="s">
        <v>104</v>
      </c>
      <c r="D58" s="53"/>
      <c r="E58" s="54"/>
      <c r="F58" s="63"/>
      <c r="G58" s="63"/>
      <c r="H58" s="56"/>
      <c r="I58" s="56"/>
      <c r="J58" s="57"/>
      <c r="K58" s="57"/>
      <c r="L58" s="57"/>
      <c r="M58" s="57"/>
      <c r="N58" s="57"/>
      <c r="O58" s="57"/>
      <c r="P58" s="57"/>
      <c r="Q58" s="57"/>
      <c r="R58" s="58"/>
    </row>
    <row r="59" spans="1:18" x14ac:dyDescent="0.25">
      <c r="A59" s="88"/>
      <c r="B59" s="51">
        <v>1</v>
      </c>
      <c r="C59" s="52" t="s">
        <v>75</v>
      </c>
      <c r="D59" s="53" t="s">
        <v>58</v>
      </c>
      <c r="E59" s="54">
        <v>8</v>
      </c>
      <c r="F59" s="63">
        <v>2080</v>
      </c>
      <c r="G59" s="63">
        <f>F59*E59</f>
        <v>16640</v>
      </c>
      <c r="H59" s="56"/>
      <c r="I59" s="56"/>
      <c r="J59" s="57"/>
      <c r="K59" s="57"/>
      <c r="L59" s="57"/>
      <c r="M59" s="57"/>
      <c r="N59" s="57"/>
      <c r="O59" s="57"/>
      <c r="P59" s="57"/>
      <c r="Q59" s="57"/>
      <c r="R59" s="58"/>
    </row>
    <row r="60" spans="1:18" x14ac:dyDescent="0.25">
      <c r="A60" s="88"/>
      <c r="B60" s="51">
        <v>2</v>
      </c>
      <c r="C60" s="52" t="s">
        <v>96</v>
      </c>
      <c r="D60" s="53" t="s">
        <v>58</v>
      </c>
      <c r="E60" s="54">
        <v>24</v>
      </c>
      <c r="F60" s="63">
        <v>6150</v>
      </c>
      <c r="G60" s="63">
        <f>F60*E60</f>
        <v>147600</v>
      </c>
      <c r="H60" s="56"/>
      <c r="I60" s="56"/>
      <c r="J60" s="57"/>
      <c r="K60" s="57"/>
      <c r="L60" s="57"/>
      <c r="M60" s="57"/>
      <c r="N60" s="57"/>
      <c r="O60" s="57"/>
      <c r="P60" s="57"/>
      <c r="Q60" s="57"/>
      <c r="R60" s="58"/>
    </row>
    <row r="61" spans="1:18" ht="90" x14ac:dyDescent="0.25">
      <c r="A61" s="88">
        <v>17</v>
      </c>
      <c r="B61" s="51">
        <v>0</v>
      </c>
      <c r="C61" s="52" t="s">
        <v>105</v>
      </c>
      <c r="D61" s="53"/>
      <c r="E61" s="54"/>
      <c r="F61" s="63"/>
      <c r="G61" s="63"/>
      <c r="H61" s="56"/>
      <c r="I61" s="56"/>
      <c r="J61" s="57"/>
      <c r="K61" s="57"/>
      <c r="L61" s="57"/>
      <c r="M61" s="57"/>
      <c r="N61" s="57"/>
      <c r="O61" s="57"/>
      <c r="P61" s="57"/>
      <c r="Q61" s="57"/>
      <c r="R61" s="58"/>
    </row>
    <row r="62" spans="1:18" x14ac:dyDescent="0.25">
      <c r="A62" s="88"/>
      <c r="B62" s="51">
        <v>1</v>
      </c>
      <c r="C62" s="52" t="s">
        <v>96</v>
      </c>
      <c r="D62" s="53" t="s">
        <v>58</v>
      </c>
      <c r="E62" s="54">
        <v>72</v>
      </c>
      <c r="F62" s="63">
        <v>4460</v>
      </c>
      <c r="G62" s="63">
        <f>F62*E62</f>
        <v>321120</v>
      </c>
      <c r="H62" s="56"/>
      <c r="I62" s="56"/>
      <c r="J62" s="57"/>
      <c r="K62" s="57"/>
      <c r="L62" s="57"/>
      <c r="M62" s="57"/>
      <c r="N62" s="57"/>
      <c r="O62" s="57"/>
      <c r="P62" s="57"/>
      <c r="Q62" s="57"/>
      <c r="R62" s="58"/>
    </row>
    <row r="63" spans="1:18" x14ac:dyDescent="0.25">
      <c r="A63" s="88"/>
      <c r="B63" s="51">
        <v>2</v>
      </c>
      <c r="C63" s="65" t="s">
        <v>103</v>
      </c>
      <c r="D63" s="53" t="s">
        <v>58</v>
      </c>
      <c r="E63" s="54">
        <v>72</v>
      </c>
      <c r="F63" s="63">
        <v>12050</v>
      </c>
      <c r="G63" s="63">
        <f>F63*E63</f>
        <v>867600</v>
      </c>
      <c r="H63" s="56"/>
      <c r="I63" s="56"/>
      <c r="J63" s="57"/>
      <c r="K63" s="57"/>
      <c r="L63" s="57"/>
      <c r="M63" s="57"/>
      <c r="N63" s="57"/>
      <c r="O63" s="57"/>
      <c r="P63" s="57"/>
      <c r="Q63" s="57"/>
      <c r="R63" s="58"/>
    </row>
    <row r="64" spans="1:18" x14ac:dyDescent="0.25">
      <c r="A64" s="88"/>
      <c r="B64" s="51">
        <v>3</v>
      </c>
      <c r="C64" s="65" t="s">
        <v>106</v>
      </c>
      <c r="D64" s="53" t="s">
        <v>58</v>
      </c>
      <c r="E64" s="54">
        <v>8</v>
      </c>
      <c r="F64" s="63">
        <v>14860</v>
      </c>
      <c r="G64" s="63">
        <f>F64*E64</f>
        <v>118880</v>
      </c>
      <c r="H64" s="56"/>
      <c r="I64" s="56"/>
      <c r="J64" s="57"/>
      <c r="K64" s="57"/>
      <c r="L64" s="57"/>
      <c r="M64" s="57"/>
      <c r="N64" s="57"/>
      <c r="O64" s="57"/>
      <c r="P64" s="57"/>
      <c r="Q64" s="57"/>
      <c r="R64" s="58"/>
    </row>
    <row r="65" spans="1:18" ht="105" x14ac:dyDescent="0.25">
      <c r="A65" s="88">
        <v>18</v>
      </c>
      <c r="B65" s="51">
        <v>0</v>
      </c>
      <c r="C65" s="52" t="s">
        <v>107</v>
      </c>
      <c r="D65" s="53"/>
      <c r="E65" s="54"/>
      <c r="F65" s="63"/>
      <c r="G65" s="63"/>
      <c r="H65" s="56"/>
      <c r="I65" s="56"/>
      <c r="J65" s="57"/>
      <c r="K65" s="57"/>
      <c r="L65" s="57"/>
      <c r="M65" s="57"/>
      <c r="N65" s="57"/>
      <c r="O65" s="57"/>
      <c r="P65" s="57"/>
      <c r="Q65" s="57"/>
      <c r="R65" s="58"/>
    </row>
    <row r="66" spans="1:18" x14ac:dyDescent="0.25">
      <c r="A66" s="88"/>
      <c r="B66" s="51">
        <v>1</v>
      </c>
      <c r="C66" s="66" t="s">
        <v>108</v>
      </c>
      <c r="D66" s="53" t="s">
        <v>58</v>
      </c>
      <c r="E66" s="54">
        <v>108</v>
      </c>
      <c r="F66" s="67">
        <v>415</v>
      </c>
      <c r="G66" s="67">
        <f>F66*E66</f>
        <v>44820</v>
      </c>
      <c r="H66" s="56"/>
      <c r="I66" s="56"/>
      <c r="J66" s="57"/>
      <c r="K66" s="57"/>
      <c r="L66" s="57"/>
      <c r="M66" s="57"/>
      <c r="N66" s="57"/>
      <c r="O66" s="57"/>
      <c r="P66" s="57"/>
      <c r="Q66" s="57"/>
      <c r="R66" s="58"/>
    </row>
    <row r="67" spans="1:18" x14ac:dyDescent="0.25">
      <c r="A67" s="88"/>
      <c r="B67" s="51">
        <v>2</v>
      </c>
      <c r="C67" s="52" t="s">
        <v>75</v>
      </c>
      <c r="D67" s="53" t="s">
        <v>58</v>
      </c>
      <c r="E67" s="54">
        <v>32</v>
      </c>
      <c r="F67" s="67">
        <v>715</v>
      </c>
      <c r="G67" s="67">
        <f>F67*E67</f>
        <v>22880</v>
      </c>
      <c r="H67" s="56"/>
      <c r="I67" s="56"/>
      <c r="J67" s="57"/>
      <c r="K67" s="57"/>
      <c r="L67" s="57"/>
      <c r="M67" s="57"/>
      <c r="N67" s="57"/>
      <c r="O67" s="57"/>
      <c r="P67" s="57"/>
      <c r="Q67" s="57"/>
      <c r="R67" s="58"/>
    </row>
    <row r="68" spans="1:18" x14ac:dyDescent="0.25">
      <c r="A68" s="88"/>
      <c r="B68" s="51">
        <v>3</v>
      </c>
      <c r="C68" s="52" t="s">
        <v>109</v>
      </c>
      <c r="D68" s="53" t="s">
        <v>58</v>
      </c>
      <c r="E68" s="54">
        <v>16</v>
      </c>
      <c r="F68" s="67">
        <v>1525</v>
      </c>
      <c r="G68" s="67">
        <f>F68*E68</f>
        <v>24400</v>
      </c>
      <c r="H68" s="56"/>
      <c r="I68" s="56"/>
      <c r="J68" s="57"/>
      <c r="K68" s="57"/>
      <c r="L68" s="57"/>
      <c r="M68" s="57"/>
      <c r="N68" s="57"/>
      <c r="O68" s="57"/>
      <c r="P68" s="57"/>
      <c r="Q68" s="57"/>
      <c r="R68" s="58"/>
    </row>
    <row r="69" spans="1:18" x14ac:dyDescent="0.25">
      <c r="A69" s="88"/>
      <c r="B69" s="51">
        <v>4</v>
      </c>
      <c r="C69" s="52" t="s">
        <v>110</v>
      </c>
      <c r="D69" s="53" t="s">
        <v>58</v>
      </c>
      <c r="E69" s="54">
        <v>40</v>
      </c>
      <c r="F69" s="67">
        <v>2015</v>
      </c>
      <c r="G69" s="67">
        <f>F69*E69</f>
        <v>80600</v>
      </c>
      <c r="H69" s="56"/>
      <c r="I69" s="56"/>
      <c r="J69" s="57"/>
      <c r="K69" s="57"/>
      <c r="L69" s="57"/>
      <c r="M69" s="57"/>
      <c r="N69" s="57"/>
      <c r="O69" s="57"/>
      <c r="P69" s="57"/>
      <c r="Q69" s="57"/>
      <c r="R69" s="58"/>
    </row>
    <row r="70" spans="1:18" x14ac:dyDescent="0.25">
      <c r="A70" s="88"/>
      <c r="B70" s="51">
        <v>5</v>
      </c>
      <c r="C70" s="52" t="s">
        <v>103</v>
      </c>
      <c r="D70" s="53" t="s">
        <v>58</v>
      </c>
      <c r="E70" s="54">
        <v>56</v>
      </c>
      <c r="F70" s="67">
        <v>3010</v>
      </c>
      <c r="G70" s="67">
        <f>F70*E70</f>
        <v>168560</v>
      </c>
      <c r="H70" s="56"/>
      <c r="I70" s="56"/>
      <c r="J70" s="57"/>
      <c r="K70" s="57"/>
      <c r="L70" s="57"/>
      <c r="M70" s="57"/>
      <c r="N70" s="57"/>
      <c r="O70" s="57"/>
      <c r="P70" s="57"/>
      <c r="Q70" s="57"/>
      <c r="R70" s="58"/>
    </row>
    <row r="71" spans="1:18" ht="105" x14ac:dyDescent="0.25">
      <c r="A71" s="88">
        <v>19</v>
      </c>
      <c r="B71" s="51">
        <v>0</v>
      </c>
      <c r="C71" s="52" t="s">
        <v>111</v>
      </c>
      <c r="D71" s="53"/>
      <c r="E71" s="54"/>
      <c r="F71" s="67"/>
      <c r="G71" s="67"/>
      <c r="H71" s="56"/>
      <c r="I71" s="56"/>
      <c r="J71" s="57"/>
      <c r="K71" s="57"/>
      <c r="L71" s="57"/>
      <c r="M71" s="57"/>
      <c r="N71" s="57"/>
      <c r="O71" s="57"/>
      <c r="P71" s="57"/>
      <c r="Q71" s="57"/>
      <c r="R71" s="58"/>
    </row>
    <row r="72" spans="1:18" x14ac:dyDescent="0.25">
      <c r="A72" s="88"/>
      <c r="B72" s="51">
        <v>1</v>
      </c>
      <c r="C72" s="52" t="s">
        <v>112</v>
      </c>
      <c r="D72" s="53" t="s">
        <v>58</v>
      </c>
      <c r="E72" s="54">
        <v>40</v>
      </c>
      <c r="F72" s="63">
        <v>1000</v>
      </c>
      <c r="G72" s="63">
        <f t="shared" ref="G72:G82" si="0">F72*E72</f>
        <v>40000</v>
      </c>
      <c r="H72" s="56"/>
      <c r="I72" s="56"/>
      <c r="J72" s="57"/>
      <c r="K72" s="57"/>
      <c r="L72" s="57"/>
      <c r="M72" s="57"/>
      <c r="N72" s="57"/>
      <c r="O72" s="57"/>
      <c r="P72" s="57"/>
      <c r="Q72" s="57"/>
      <c r="R72" s="58"/>
    </row>
    <row r="73" spans="1:18" x14ac:dyDescent="0.25">
      <c r="A73" s="88"/>
      <c r="B73" s="51">
        <v>2</v>
      </c>
      <c r="C73" s="52" t="s">
        <v>113</v>
      </c>
      <c r="D73" s="53" t="s">
        <v>58</v>
      </c>
      <c r="E73" s="54">
        <v>64</v>
      </c>
      <c r="F73" s="63">
        <v>1495</v>
      </c>
      <c r="G73" s="63">
        <f t="shared" si="0"/>
        <v>95680</v>
      </c>
      <c r="H73" s="56"/>
      <c r="I73" s="56"/>
      <c r="J73" s="57"/>
      <c r="K73" s="57"/>
      <c r="L73" s="57"/>
      <c r="M73" s="57"/>
      <c r="N73" s="57"/>
      <c r="O73" s="57"/>
      <c r="P73" s="57"/>
      <c r="Q73" s="57"/>
      <c r="R73" s="58"/>
    </row>
    <row r="74" spans="1:18" x14ac:dyDescent="0.25">
      <c r="A74" s="88"/>
      <c r="B74" s="51">
        <v>3</v>
      </c>
      <c r="C74" s="52" t="s">
        <v>114</v>
      </c>
      <c r="D74" s="53" t="s">
        <v>58</v>
      </c>
      <c r="E74" s="54">
        <v>20</v>
      </c>
      <c r="F74" s="63">
        <v>2760</v>
      </c>
      <c r="G74" s="63">
        <f t="shared" si="0"/>
        <v>55200</v>
      </c>
      <c r="H74" s="56"/>
      <c r="I74" s="56"/>
      <c r="J74" s="57"/>
      <c r="K74" s="57"/>
      <c r="L74" s="57"/>
      <c r="M74" s="57"/>
      <c r="N74" s="57"/>
      <c r="O74" s="57"/>
      <c r="P74" s="57"/>
      <c r="Q74" s="57"/>
      <c r="R74" s="58"/>
    </row>
    <row r="75" spans="1:18" x14ac:dyDescent="0.25">
      <c r="A75" s="88"/>
      <c r="B75" s="51">
        <v>4</v>
      </c>
      <c r="C75" s="52" t="s">
        <v>115</v>
      </c>
      <c r="D75" s="53" t="s">
        <v>58</v>
      </c>
      <c r="E75" s="54">
        <v>24</v>
      </c>
      <c r="F75" s="63">
        <v>4140</v>
      </c>
      <c r="G75" s="63">
        <f t="shared" si="0"/>
        <v>99360</v>
      </c>
      <c r="H75" s="56"/>
      <c r="I75" s="56"/>
      <c r="J75" s="57"/>
      <c r="K75" s="57"/>
      <c r="L75" s="57"/>
      <c r="M75" s="57"/>
      <c r="N75" s="57"/>
      <c r="O75" s="57"/>
      <c r="P75" s="57"/>
      <c r="Q75" s="57"/>
      <c r="R75" s="58"/>
    </row>
    <row r="76" spans="1:18" x14ac:dyDescent="0.25">
      <c r="A76" s="88"/>
      <c r="B76" s="51">
        <v>5</v>
      </c>
      <c r="C76" s="52" t="s">
        <v>116</v>
      </c>
      <c r="D76" s="53" t="s">
        <v>58</v>
      </c>
      <c r="E76" s="54">
        <v>8</v>
      </c>
      <c r="F76" s="63">
        <v>7270</v>
      </c>
      <c r="G76" s="63">
        <f t="shared" si="0"/>
        <v>58160</v>
      </c>
      <c r="H76" s="56"/>
      <c r="I76" s="56"/>
      <c r="J76" s="57"/>
      <c r="K76" s="57"/>
      <c r="L76" s="57"/>
      <c r="M76" s="57"/>
      <c r="N76" s="57"/>
      <c r="O76" s="57"/>
      <c r="P76" s="57"/>
      <c r="Q76" s="57"/>
      <c r="R76" s="58"/>
    </row>
    <row r="77" spans="1:18" x14ac:dyDescent="0.25">
      <c r="A77" s="88"/>
      <c r="B77" s="51">
        <v>6</v>
      </c>
      <c r="C77" s="52" t="s">
        <v>117</v>
      </c>
      <c r="D77" s="53" t="s">
        <v>58</v>
      </c>
      <c r="E77" s="54">
        <v>40</v>
      </c>
      <c r="F77" s="63">
        <v>900</v>
      </c>
      <c r="G77" s="63">
        <f t="shared" si="0"/>
        <v>36000</v>
      </c>
      <c r="H77" s="56"/>
      <c r="I77" s="56"/>
      <c r="J77" s="57"/>
      <c r="K77" s="57"/>
      <c r="L77" s="57"/>
      <c r="M77" s="57"/>
      <c r="N77" s="57"/>
      <c r="O77" s="57"/>
      <c r="P77" s="57"/>
      <c r="Q77" s="57"/>
      <c r="R77" s="58"/>
    </row>
    <row r="78" spans="1:18" x14ac:dyDescent="0.25">
      <c r="A78" s="88"/>
      <c r="B78" s="51">
        <v>7</v>
      </c>
      <c r="C78" s="52" t="s">
        <v>118</v>
      </c>
      <c r="D78" s="53" t="s">
        <v>58</v>
      </c>
      <c r="E78" s="54">
        <v>40</v>
      </c>
      <c r="F78" s="63">
        <v>1000</v>
      </c>
      <c r="G78" s="63">
        <f t="shared" si="0"/>
        <v>40000</v>
      </c>
      <c r="H78" s="56"/>
      <c r="I78" s="56"/>
      <c r="J78" s="57"/>
      <c r="K78" s="57"/>
      <c r="L78" s="57"/>
      <c r="M78" s="57"/>
      <c r="N78" s="57"/>
      <c r="O78" s="57"/>
      <c r="P78" s="57"/>
      <c r="Q78" s="57"/>
      <c r="R78" s="58"/>
    </row>
    <row r="79" spans="1:18" x14ac:dyDescent="0.25">
      <c r="A79" s="88"/>
      <c r="B79" s="60">
        <v>8</v>
      </c>
      <c r="C79" s="52" t="s">
        <v>119</v>
      </c>
      <c r="D79" s="53" t="s">
        <v>58</v>
      </c>
      <c r="E79" s="54">
        <v>32</v>
      </c>
      <c r="F79" s="63">
        <v>1035</v>
      </c>
      <c r="G79" s="63">
        <f t="shared" si="0"/>
        <v>33120</v>
      </c>
      <c r="H79" s="56"/>
      <c r="I79" s="56"/>
      <c r="J79" s="57"/>
      <c r="K79" s="57"/>
      <c r="L79" s="57"/>
      <c r="M79" s="57"/>
      <c r="N79" s="57"/>
      <c r="O79" s="57"/>
      <c r="P79" s="57"/>
      <c r="Q79" s="57"/>
      <c r="R79" s="58"/>
    </row>
    <row r="80" spans="1:18" x14ac:dyDescent="0.25">
      <c r="A80" s="88"/>
      <c r="B80" s="60">
        <v>9</v>
      </c>
      <c r="C80" s="52" t="s">
        <v>120</v>
      </c>
      <c r="D80" s="53" t="s">
        <v>58</v>
      </c>
      <c r="E80" s="54">
        <v>64</v>
      </c>
      <c r="F80" s="63">
        <v>1495</v>
      </c>
      <c r="G80" s="63">
        <f t="shared" si="0"/>
        <v>95680</v>
      </c>
      <c r="H80" s="56"/>
      <c r="I80" s="56"/>
      <c r="J80" s="57"/>
      <c r="K80" s="57"/>
      <c r="L80" s="57"/>
      <c r="M80" s="57"/>
      <c r="N80" s="57"/>
      <c r="O80" s="57"/>
      <c r="P80" s="57"/>
      <c r="Q80" s="57"/>
      <c r="R80" s="58"/>
    </row>
    <row r="81" spans="1:18" x14ac:dyDescent="0.25">
      <c r="A81" s="88"/>
      <c r="B81" s="60">
        <v>10</v>
      </c>
      <c r="C81" s="52" t="s">
        <v>121</v>
      </c>
      <c r="D81" s="53" t="s">
        <v>58</v>
      </c>
      <c r="E81" s="54">
        <v>24</v>
      </c>
      <c r="F81" s="63">
        <v>4140</v>
      </c>
      <c r="G81" s="63">
        <f t="shared" si="0"/>
        <v>99360</v>
      </c>
      <c r="H81" s="56"/>
      <c r="I81" s="56"/>
      <c r="J81" s="57"/>
      <c r="K81" s="57"/>
      <c r="L81" s="57"/>
      <c r="M81" s="57"/>
      <c r="N81" s="57"/>
      <c r="O81" s="57"/>
      <c r="P81" s="57"/>
      <c r="Q81" s="57"/>
      <c r="R81" s="58"/>
    </row>
    <row r="82" spans="1:18" x14ac:dyDescent="0.25">
      <c r="A82" s="88"/>
      <c r="B82" s="60">
        <v>11</v>
      </c>
      <c r="C82" s="52" t="s">
        <v>122</v>
      </c>
      <c r="D82" s="53" t="s">
        <v>58</v>
      </c>
      <c r="E82" s="54">
        <v>40</v>
      </c>
      <c r="F82" s="63">
        <v>5000</v>
      </c>
      <c r="G82" s="63">
        <f t="shared" si="0"/>
        <v>200000</v>
      </c>
      <c r="H82" s="56"/>
      <c r="I82" s="56"/>
      <c r="J82" s="57"/>
      <c r="K82" s="57"/>
      <c r="L82" s="57"/>
      <c r="M82" s="57"/>
      <c r="N82" s="57"/>
      <c r="O82" s="57"/>
      <c r="P82" s="57"/>
      <c r="Q82" s="57"/>
      <c r="R82" s="58"/>
    </row>
    <row r="83" spans="1:18" ht="210" x14ac:dyDescent="0.25">
      <c r="A83" s="88">
        <v>20</v>
      </c>
      <c r="B83" s="51">
        <v>0</v>
      </c>
      <c r="C83" s="52" t="s">
        <v>123</v>
      </c>
      <c r="D83" s="53"/>
      <c r="E83" s="54"/>
      <c r="F83" s="63"/>
      <c r="G83" s="63"/>
      <c r="H83" s="56"/>
      <c r="I83" s="56"/>
      <c r="J83" s="57"/>
      <c r="K83" s="57"/>
      <c r="L83" s="57"/>
      <c r="M83" s="57"/>
      <c r="N83" s="57"/>
      <c r="O83" s="57"/>
      <c r="P83" s="57"/>
      <c r="Q83" s="57"/>
      <c r="R83" s="58"/>
    </row>
    <row r="84" spans="1:18" x14ac:dyDescent="0.25">
      <c r="A84" s="88"/>
      <c r="B84" s="51">
        <v>1</v>
      </c>
      <c r="C84" s="52" t="s">
        <v>124</v>
      </c>
      <c r="D84" s="53" t="s">
        <v>58</v>
      </c>
      <c r="E84" s="54">
        <v>48</v>
      </c>
      <c r="F84" s="63">
        <v>120</v>
      </c>
      <c r="G84" s="63">
        <f t="shared" ref="G84:G89" si="1">F84*E84</f>
        <v>5760</v>
      </c>
      <c r="H84" s="56"/>
      <c r="I84" s="56"/>
      <c r="J84" s="57"/>
      <c r="K84" s="57"/>
      <c r="L84" s="57"/>
      <c r="M84" s="57"/>
      <c r="N84" s="57"/>
      <c r="O84" s="57"/>
      <c r="P84" s="57"/>
      <c r="Q84" s="57"/>
      <c r="R84" s="58"/>
    </row>
    <row r="85" spans="1:18" x14ac:dyDescent="0.25">
      <c r="A85" s="88"/>
      <c r="B85" s="51">
        <v>2</v>
      </c>
      <c r="C85" s="52" t="s">
        <v>125</v>
      </c>
      <c r="D85" s="53" t="s">
        <v>58</v>
      </c>
      <c r="E85" s="54">
        <v>24</v>
      </c>
      <c r="F85" s="63">
        <v>120</v>
      </c>
      <c r="G85" s="63">
        <f t="shared" si="1"/>
        <v>2880</v>
      </c>
      <c r="H85" s="56"/>
      <c r="I85" s="56"/>
      <c r="J85" s="57"/>
      <c r="K85" s="57"/>
      <c r="L85" s="57"/>
      <c r="M85" s="57"/>
      <c r="N85" s="57"/>
      <c r="O85" s="57"/>
      <c r="P85" s="57"/>
      <c r="Q85" s="57"/>
      <c r="R85" s="58"/>
    </row>
    <row r="86" spans="1:18" x14ac:dyDescent="0.25">
      <c r="A86" s="88"/>
      <c r="B86" s="51">
        <v>3</v>
      </c>
      <c r="C86" s="52" t="s">
        <v>63</v>
      </c>
      <c r="D86" s="53" t="s">
        <v>58</v>
      </c>
      <c r="E86" s="54">
        <v>40</v>
      </c>
      <c r="F86" s="63">
        <v>120</v>
      </c>
      <c r="G86" s="63">
        <f t="shared" si="1"/>
        <v>4800</v>
      </c>
      <c r="H86" s="56"/>
      <c r="I86" s="56"/>
      <c r="J86" s="57"/>
      <c r="K86" s="57"/>
      <c r="L86" s="57"/>
      <c r="M86" s="57"/>
      <c r="N86" s="57"/>
      <c r="O86" s="57"/>
      <c r="P86" s="57"/>
      <c r="Q86" s="57"/>
      <c r="R86" s="58"/>
    </row>
    <row r="87" spans="1:18" x14ac:dyDescent="0.25">
      <c r="A87" s="88"/>
      <c r="B87" s="51">
        <v>4</v>
      </c>
      <c r="C87" s="52" t="s">
        <v>96</v>
      </c>
      <c r="D87" s="53" t="s">
        <v>58</v>
      </c>
      <c r="E87" s="54">
        <v>40</v>
      </c>
      <c r="F87" s="63">
        <v>150</v>
      </c>
      <c r="G87" s="63">
        <f t="shared" si="1"/>
        <v>6000</v>
      </c>
      <c r="H87" s="56"/>
      <c r="I87" s="56"/>
      <c r="J87" s="57"/>
      <c r="K87" s="57"/>
      <c r="L87" s="57"/>
      <c r="M87" s="57"/>
      <c r="N87" s="57"/>
      <c r="O87" s="57"/>
      <c r="P87" s="57"/>
      <c r="Q87" s="57"/>
      <c r="R87" s="58"/>
    </row>
    <row r="88" spans="1:18" x14ac:dyDescent="0.25">
      <c r="A88" s="88"/>
      <c r="B88" s="51">
        <v>5</v>
      </c>
      <c r="C88" s="52" t="s">
        <v>126</v>
      </c>
      <c r="D88" s="53" t="s">
        <v>58</v>
      </c>
      <c r="E88" s="54">
        <v>40</v>
      </c>
      <c r="F88" s="63">
        <v>175</v>
      </c>
      <c r="G88" s="63">
        <f t="shared" si="1"/>
        <v>7000</v>
      </c>
      <c r="H88" s="56"/>
      <c r="I88" s="56"/>
      <c r="J88" s="57"/>
      <c r="K88" s="57"/>
      <c r="L88" s="57"/>
      <c r="M88" s="57"/>
      <c r="N88" s="57"/>
      <c r="O88" s="57"/>
      <c r="P88" s="57"/>
      <c r="Q88" s="57"/>
      <c r="R88" s="58"/>
    </row>
    <row r="89" spans="1:18" x14ac:dyDescent="0.25">
      <c r="A89" s="88"/>
      <c r="B89" s="51">
        <v>6</v>
      </c>
      <c r="C89" s="52" t="s">
        <v>103</v>
      </c>
      <c r="D89" s="53" t="s">
        <v>58</v>
      </c>
      <c r="E89" s="54">
        <v>40</v>
      </c>
      <c r="F89" s="63">
        <v>200</v>
      </c>
      <c r="G89" s="63">
        <f t="shared" si="1"/>
        <v>8000</v>
      </c>
      <c r="H89" s="56"/>
      <c r="I89" s="56"/>
      <c r="J89" s="57"/>
      <c r="K89" s="57"/>
      <c r="L89" s="57"/>
      <c r="M89" s="57"/>
      <c r="N89" s="57"/>
      <c r="O89" s="57"/>
      <c r="P89" s="57"/>
      <c r="Q89" s="57"/>
      <c r="R89" s="58"/>
    </row>
    <row r="90" spans="1:18" ht="180" x14ac:dyDescent="0.25">
      <c r="A90" s="88">
        <v>21</v>
      </c>
      <c r="B90" s="51">
        <v>0</v>
      </c>
      <c r="C90" s="52" t="s">
        <v>127</v>
      </c>
      <c r="D90" s="53"/>
      <c r="E90" s="54"/>
      <c r="F90" s="63"/>
      <c r="G90" s="63"/>
      <c r="H90" s="56"/>
      <c r="I90" s="56"/>
      <c r="J90" s="57"/>
      <c r="K90" s="57"/>
      <c r="L90" s="57"/>
      <c r="M90" s="57"/>
      <c r="N90" s="57"/>
      <c r="O90" s="57"/>
      <c r="P90" s="57"/>
      <c r="Q90" s="57"/>
      <c r="R90" s="58"/>
    </row>
    <row r="91" spans="1:18" x14ac:dyDescent="0.25">
      <c r="A91" s="88"/>
      <c r="B91" s="51">
        <v>1</v>
      </c>
      <c r="C91" s="52" t="s">
        <v>128</v>
      </c>
      <c r="D91" s="53" t="s">
        <v>58</v>
      </c>
      <c r="E91" s="54">
        <v>1064</v>
      </c>
      <c r="F91" s="67">
        <v>65</v>
      </c>
      <c r="G91" s="67">
        <f t="shared" ref="G91:G97" si="2">F91*E91</f>
        <v>69160</v>
      </c>
      <c r="H91" s="56"/>
      <c r="I91" s="56"/>
      <c r="J91" s="57"/>
      <c r="K91" s="57"/>
      <c r="L91" s="57"/>
      <c r="M91" s="57"/>
      <c r="N91" s="57"/>
      <c r="O91" s="57"/>
      <c r="P91" s="57"/>
      <c r="Q91" s="57"/>
      <c r="R91" s="58"/>
    </row>
    <row r="92" spans="1:18" x14ac:dyDescent="0.25">
      <c r="A92" s="88"/>
      <c r="B92" s="51">
        <v>2</v>
      </c>
      <c r="C92" s="52" t="s">
        <v>129</v>
      </c>
      <c r="D92" s="53" t="s">
        <v>58</v>
      </c>
      <c r="E92" s="54">
        <v>408</v>
      </c>
      <c r="F92" s="67">
        <v>65</v>
      </c>
      <c r="G92" s="67">
        <f t="shared" si="2"/>
        <v>26520</v>
      </c>
      <c r="H92" s="56"/>
      <c r="I92" s="56"/>
      <c r="J92" s="57"/>
      <c r="K92" s="57"/>
      <c r="L92" s="57"/>
      <c r="M92" s="57"/>
      <c r="N92" s="57"/>
      <c r="O92" s="57"/>
      <c r="P92" s="57"/>
      <c r="Q92" s="57"/>
      <c r="R92" s="58"/>
    </row>
    <row r="93" spans="1:18" x14ac:dyDescent="0.25">
      <c r="A93" s="88"/>
      <c r="B93" s="51">
        <v>3</v>
      </c>
      <c r="C93" s="52" t="s">
        <v>130</v>
      </c>
      <c r="D93" s="53" t="s">
        <v>58</v>
      </c>
      <c r="E93" s="54">
        <v>1060</v>
      </c>
      <c r="F93" s="67">
        <v>90</v>
      </c>
      <c r="G93" s="67">
        <f t="shared" si="2"/>
        <v>95400</v>
      </c>
      <c r="H93" s="56"/>
      <c r="I93" s="56"/>
      <c r="J93" s="57"/>
      <c r="K93" s="57"/>
      <c r="L93" s="57"/>
      <c r="M93" s="57"/>
      <c r="N93" s="57"/>
      <c r="O93" s="57"/>
      <c r="P93" s="57"/>
      <c r="Q93" s="57"/>
      <c r="R93" s="58"/>
    </row>
    <row r="94" spans="1:18" x14ac:dyDescent="0.25">
      <c r="A94" s="88"/>
      <c r="B94" s="51">
        <v>4</v>
      </c>
      <c r="C94" s="52" t="s">
        <v>75</v>
      </c>
      <c r="D94" s="53" t="s">
        <v>58</v>
      </c>
      <c r="E94" s="54">
        <v>200</v>
      </c>
      <c r="F94" s="67">
        <v>90</v>
      </c>
      <c r="G94" s="67">
        <f t="shared" si="2"/>
        <v>18000</v>
      </c>
      <c r="H94" s="56"/>
      <c r="I94" s="56"/>
      <c r="J94" s="57"/>
      <c r="K94" s="57"/>
      <c r="L94" s="57"/>
      <c r="M94" s="57"/>
      <c r="N94" s="57"/>
      <c r="O94" s="57"/>
      <c r="P94" s="57"/>
      <c r="Q94" s="57"/>
      <c r="R94" s="58"/>
    </row>
    <row r="95" spans="1:18" x14ac:dyDescent="0.25">
      <c r="A95" s="88"/>
      <c r="B95" s="51">
        <v>5</v>
      </c>
      <c r="C95" s="52" t="s">
        <v>96</v>
      </c>
      <c r="D95" s="53" t="s">
        <v>58</v>
      </c>
      <c r="E95" s="54">
        <v>40</v>
      </c>
      <c r="F95" s="67">
        <v>130</v>
      </c>
      <c r="G95" s="67">
        <f t="shared" si="2"/>
        <v>5200</v>
      </c>
      <c r="H95" s="56"/>
      <c r="I95" s="56"/>
      <c r="J95" s="57"/>
      <c r="K95" s="57"/>
      <c r="L95" s="57"/>
      <c r="M95" s="57"/>
      <c r="N95" s="57"/>
      <c r="O95" s="57"/>
      <c r="P95" s="57"/>
      <c r="Q95" s="57"/>
      <c r="R95" s="58"/>
    </row>
    <row r="96" spans="1:18" x14ac:dyDescent="0.25">
      <c r="A96" s="88"/>
      <c r="B96" s="51">
        <v>6</v>
      </c>
      <c r="C96" s="52" t="s">
        <v>131</v>
      </c>
      <c r="D96" s="53" t="s">
        <v>58</v>
      </c>
      <c r="E96" s="54">
        <v>40</v>
      </c>
      <c r="F96" s="67">
        <v>145</v>
      </c>
      <c r="G96" s="67">
        <f t="shared" si="2"/>
        <v>5800</v>
      </c>
      <c r="H96" s="56"/>
      <c r="I96" s="56"/>
      <c r="J96" s="57"/>
      <c r="K96" s="57"/>
      <c r="L96" s="57"/>
      <c r="M96" s="57"/>
      <c r="N96" s="57"/>
      <c r="O96" s="57"/>
      <c r="P96" s="57"/>
      <c r="Q96" s="57"/>
      <c r="R96" s="58"/>
    </row>
    <row r="97" spans="1:18" x14ac:dyDescent="0.25">
      <c r="A97" s="88"/>
      <c r="B97" s="51">
        <v>7</v>
      </c>
      <c r="C97" s="52" t="s">
        <v>76</v>
      </c>
      <c r="D97" s="53" t="s">
        <v>58</v>
      </c>
      <c r="E97" s="54">
        <v>40</v>
      </c>
      <c r="F97" s="67">
        <v>170</v>
      </c>
      <c r="G97" s="67">
        <f t="shared" si="2"/>
        <v>6800</v>
      </c>
      <c r="H97" s="56"/>
      <c r="I97" s="56"/>
      <c r="J97" s="57"/>
      <c r="K97" s="57"/>
      <c r="L97" s="57"/>
      <c r="M97" s="57"/>
      <c r="N97" s="57"/>
      <c r="O97" s="57"/>
      <c r="P97" s="57"/>
      <c r="Q97" s="57"/>
      <c r="R97" s="58"/>
    </row>
    <row r="98" spans="1:18" ht="105" x14ac:dyDescent="0.25">
      <c r="A98" s="88">
        <v>22</v>
      </c>
      <c r="B98" s="51">
        <v>0</v>
      </c>
      <c r="C98" s="52" t="s">
        <v>132</v>
      </c>
      <c r="D98" s="53"/>
      <c r="E98" s="54"/>
      <c r="F98" s="63"/>
      <c r="G98" s="63"/>
      <c r="H98" s="56"/>
      <c r="I98" s="56"/>
      <c r="J98" s="57"/>
      <c r="K98" s="57"/>
      <c r="L98" s="57"/>
      <c r="M98" s="57"/>
      <c r="N98" s="57"/>
      <c r="O98" s="57"/>
      <c r="P98" s="57"/>
      <c r="Q98" s="57"/>
      <c r="R98" s="58"/>
    </row>
    <row r="99" spans="1:18" x14ac:dyDescent="0.25">
      <c r="A99" s="88"/>
      <c r="B99" s="51">
        <v>1</v>
      </c>
      <c r="C99" s="52" t="s">
        <v>133</v>
      </c>
      <c r="D99" s="53" t="s">
        <v>58</v>
      </c>
      <c r="E99" s="54">
        <v>392</v>
      </c>
      <c r="F99" s="63">
        <v>225</v>
      </c>
      <c r="G99" s="63">
        <f>F99*E99</f>
        <v>88200</v>
      </c>
      <c r="H99" s="56"/>
      <c r="I99" s="56"/>
      <c r="J99" s="57"/>
      <c r="K99" s="57"/>
      <c r="L99" s="57"/>
      <c r="M99" s="57"/>
      <c r="N99" s="57"/>
      <c r="O99" s="57"/>
      <c r="P99" s="57"/>
      <c r="Q99" s="57"/>
      <c r="R99" s="58"/>
    </row>
    <row r="100" spans="1:18" x14ac:dyDescent="0.25">
      <c r="A100" s="88"/>
      <c r="B100" s="51">
        <v>2</v>
      </c>
      <c r="C100" s="52" t="s">
        <v>134</v>
      </c>
      <c r="D100" s="53" t="s">
        <v>58</v>
      </c>
      <c r="E100" s="54">
        <v>40</v>
      </c>
      <c r="F100" s="63">
        <v>265</v>
      </c>
      <c r="G100" s="63">
        <f>F100*E100</f>
        <v>10600</v>
      </c>
      <c r="H100" s="56"/>
      <c r="I100" s="56"/>
      <c r="J100" s="57"/>
      <c r="K100" s="57"/>
      <c r="L100" s="57"/>
      <c r="M100" s="57"/>
      <c r="N100" s="57"/>
      <c r="O100" s="57"/>
      <c r="P100" s="57"/>
      <c r="Q100" s="57"/>
      <c r="R100" s="58"/>
    </row>
    <row r="101" spans="1:18" x14ac:dyDescent="0.25">
      <c r="A101" s="88"/>
      <c r="B101" s="51">
        <v>3</v>
      </c>
      <c r="C101" s="52" t="s">
        <v>135</v>
      </c>
      <c r="D101" s="53" t="s">
        <v>58</v>
      </c>
      <c r="E101" s="54">
        <v>72</v>
      </c>
      <c r="F101" s="63">
        <v>285</v>
      </c>
      <c r="G101" s="63">
        <f>F101*E101</f>
        <v>20520</v>
      </c>
      <c r="H101" s="56"/>
      <c r="I101" s="56"/>
      <c r="J101" s="57"/>
      <c r="K101" s="57"/>
      <c r="L101" s="57"/>
      <c r="M101" s="57"/>
      <c r="N101" s="57"/>
      <c r="O101" s="57"/>
      <c r="P101" s="57"/>
      <c r="Q101" s="57"/>
      <c r="R101" s="58"/>
    </row>
    <row r="102" spans="1:18" ht="150" x14ac:dyDescent="0.25">
      <c r="A102" s="88">
        <v>23</v>
      </c>
      <c r="B102" s="51">
        <v>0</v>
      </c>
      <c r="C102" s="52" t="s">
        <v>136</v>
      </c>
      <c r="D102" s="53"/>
      <c r="E102" s="64"/>
      <c r="F102" s="63"/>
      <c r="G102" s="63"/>
      <c r="H102" s="56"/>
      <c r="I102" s="56"/>
      <c r="J102" s="57"/>
      <c r="K102" s="57"/>
      <c r="L102" s="57"/>
      <c r="M102" s="57"/>
      <c r="N102" s="57"/>
      <c r="O102" s="57"/>
      <c r="P102" s="57"/>
      <c r="Q102" s="57"/>
      <c r="R102" s="58"/>
    </row>
    <row r="103" spans="1:18" x14ac:dyDescent="0.25">
      <c r="A103" s="88"/>
      <c r="B103" s="51">
        <v>1</v>
      </c>
      <c r="C103" s="52" t="s">
        <v>137</v>
      </c>
      <c r="D103" s="53" t="s">
        <v>58</v>
      </c>
      <c r="E103" s="64">
        <v>396</v>
      </c>
      <c r="F103" s="63">
        <v>350</v>
      </c>
      <c r="G103" s="63">
        <f t="shared" ref="G103:G112" si="3">F103*E103</f>
        <v>138600</v>
      </c>
      <c r="H103" s="56"/>
      <c r="I103" s="56"/>
      <c r="J103" s="57"/>
      <c r="K103" s="57"/>
      <c r="L103" s="57"/>
      <c r="M103" s="57"/>
      <c r="N103" s="57"/>
      <c r="O103" s="57"/>
      <c r="P103" s="57"/>
      <c r="Q103" s="57"/>
      <c r="R103" s="58"/>
    </row>
    <row r="104" spans="1:18" x14ac:dyDescent="0.25">
      <c r="A104" s="88"/>
      <c r="B104" s="51">
        <v>2</v>
      </c>
      <c r="C104" s="52" t="s">
        <v>75</v>
      </c>
      <c r="D104" s="53" t="s">
        <v>58</v>
      </c>
      <c r="E104" s="64">
        <v>344</v>
      </c>
      <c r="F104" s="63">
        <v>375</v>
      </c>
      <c r="G104" s="63">
        <f t="shared" si="3"/>
        <v>129000</v>
      </c>
      <c r="H104" s="56"/>
      <c r="I104" s="56"/>
      <c r="J104" s="57"/>
      <c r="K104" s="57"/>
      <c r="L104" s="57"/>
      <c r="M104" s="57"/>
      <c r="N104" s="57"/>
      <c r="O104" s="57"/>
      <c r="P104" s="57"/>
      <c r="Q104" s="57"/>
      <c r="R104" s="58"/>
    </row>
    <row r="105" spans="1:18" x14ac:dyDescent="0.25">
      <c r="A105" s="88"/>
      <c r="B105" s="51">
        <v>3</v>
      </c>
      <c r="C105" s="52" t="s">
        <v>96</v>
      </c>
      <c r="D105" s="53" t="s">
        <v>58</v>
      </c>
      <c r="E105" s="64">
        <v>280</v>
      </c>
      <c r="F105" s="63">
        <v>715</v>
      </c>
      <c r="G105" s="63">
        <f t="shared" si="3"/>
        <v>200200</v>
      </c>
      <c r="H105" s="56"/>
      <c r="I105" s="56"/>
      <c r="J105" s="57"/>
      <c r="K105" s="57"/>
      <c r="L105" s="57"/>
      <c r="M105" s="57"/>
      <c r="N105" s="57"/>
      <c r="O105" s="57"/>
      <c r="P105" s="57"/>
      <c r="Q105" s="57"/>
      <c r="R105" s="58"/>
    </row>
    <row r="106" spans="1:18" x14ac:dyDescent="0.25">
      <c r="A106" s="88"/>
      <c r="B106" s="51">
        <v>4</v>
      </c>
      <c r="C106" s="52" t="s">
        <v>138</v>
      </c>
      <c r="D106" s="53" t="s">
        <v>58</v>
      </c>
      <c r="E106" s="64">
        <v>176</v>
      </c>
      <c r="F106" s="63">
        <v>1035</v>
      </c>
      <c r="G106" s="63">
        <f t="shared" si="3"/>
        <v>182160</v>
      </c>
      <c r="H106" s="56"/>
      <c r="I106" s="56"/>
      <c r="J106" s="57"/>
      <c r="K106" s="57"/>
      <c r="L106" s="57"/>
      <c r="M106" s="57"/>
      <c r="N106" s="57"/>
      <c r="O106" s="57"/>
      <c r="P106" s="57"/>
      <c r="Q106" s="57"/>
      <c r="R106" s="58"/>
    </row>
    <row r="107" spans="1:18" x14ac:dyDescent="0.25">
      <c r="A107" s="88"/>
      <c r="B107" s="51">
        <v>5</v>
      </c>
      <c r="C107" s="52" t="s">
        <v>131</v>
      </c>
      <c r="D107" s="53" t="s">
        <v>58</v>
      </c>
      <c r="E107" s="64">
        <v>112</v>
      </c>
      <c r="F107" s="63">
        <v>1035</v>
      </c>
      <c r="G107" s="63">
        <f t="shared" si="3"/>
        <v>115920</v>
      </c>
      <c r="H107" s="56"/>
      <c r="I107" s="56"/>
      <c r="J107" s="57"/>
      <c r="K107" s="57"/>
      <c r="L107" s="57"/>
      <c r="M107" s="57"/>
      <c r="N107" s="57"/>
      <c r="O107" s="57"/>
      <c r="P107" s="57"/>
      <c r="Q107" s="57"/>
      <c r="R107" s="58"/>
    </row>
    <row r="108" spans="1:18" x14ac:dyDescent="0.25">
      <c r="A108" s="88"/>
      <c r="B108" s="51">
        <v>6</v>
      </c>
      <c r="C108" s="68" t="s">
        <v>139</v>
      </c>
      <c r="D108" s="53" t="s">
        <v>58</v>
      </c>
      <c r="E108" s="64">
        <v>32</v>
      </c>
      <c r="F108" s="63">
        <v>1725</v>
      </c>
      <c r="G108" s="63">
        <f t="shared" si="3"/>
        <v>55200</v>
      </c>
      <c r="H108" s="56"/>
      <c r="I108" s="56"/>
      <c r="J108" s="57"/>
      <c r="K108" s="57"/>
      <c r="L108" s="57"/>
      <c r="M108" s="57"/>
      <c r="N108" s="57"/>
      <c r="O108" s="57"/>
      <c r="P108" s="57"/>
      <c r="Q108" s="57"/>
      <c r="R108" s="58"/>
    </row>
    <row r="109" spans="1:18" x14ac:dyDescent="0.25">
      <c r="A109" s="88"/>
      <c r="B109" s="51">
        <v>7</v>
      </c>
      <c r="C109" s="52" t="s">
        <v>140</v>
      </c>
      <c r="D109" s="53" t="s">
        <v>58</v>
      </c>
      <c r="E109" s="64">
        <v>4</v>
      </c>
      <c r="F109" s="63">
        <v>1725</v>
      </c>
      <c r="G109" s="63">
        <f t="shared" si="3"/>
        <v>6900</v>
      </c>
      <c r="H109" s="56"/>
      <c r="I109" s="56"/>
      <c r="J109" s="57"/>
      <c r="K109" s="57"/>
      <c r="L109" s="57"/>
      <c r="M109" s="57"/>
      <c r="N109" s="57"/>
      <c r="O109" s="57"/>
      <c r="P109" s="57"/>
      <c r="Q109" s="57"/>
      <c r="R109" s="58"/>
    </row>
    <row r="110" spans="1:18" x14ac:dyDescent="0.25">
      <c r="A110" s="88"/>
      <c r="B110" s="51">
        <v>8</v>
      </c>
      <c r="C110" s="52" t="s">
        <v>141</v>
      </c>
      <c r="D110" s="53" t="s">
        <v>58</v>
      </c>
      <c r="E110" s="64">
        <v>8</v>
      </c>
      <c r="F110" s="63">
        <v>350</v>
      </c>
      <c r="G110" s="63">
        <f t="shared" si="3"/>
        <v>2800</v>
      </c>
      <c r="H110" s="69"/>
      <c r="I110" s="56"/>
      <c r="J110" s="57"/>
      <c r="K110" s="57"/>
      <c r="L110" s="57"/>
      <c r="M110" s="57"/>
      <c r="N110" s="57"/>
      <c r="O110" s="57"/>
      <c r="P110" s="57"/>
      <c r="Q110" s="57"/>
      <c r="R110" s="58"/>
    </row>
    <row r="111" spans="1:18" x14ac:dyDescent="0.25">
      <c r="A111" s="88"/>
      <c r="B111" s="51">
        <v>9</v>
      </c>
      <c r="C111" s="52" t="s">
        <v>142</v>
      </c>
      <c r="D111" s="53" t="s">
        <v>58</v>
      </c>
      <c r="E111" s="64">
        <v>520</v>
      </c>
      <c r="F111" s="63">
        <v>590</v>
      </c>
      <c r="G111" s="63">
        <f t="shared" si="3"/>
        <v>306800</v>
      </c>
      <c r="H111" s="70"/>
      <c r="I111" s="70"/>
      <c r="J111" s="71"/>
      <c r="K111" s="71"/>
      <c r="L111" s="71"/>
      <c r="M111" s="71"/>
      <c r="N111" s="71"/>
      <c r="O111" s="71"/>
      <c r="P111" s="71"/>
      <c r="Q111" s="71"/>
      <c r="R111" s="72"/>
    </row>
    <row r="112" spans="1:18" x14ac:dyDescent="0.25">
      <c r="A112" s="88"/>
      <c r="B112" s="51">
        <v>10</v>
      </c>
      <c r="C112" s="52" t="s">
        <v>143</v>
      </c>
      <c r="D112" s="53" t="s">
        <v>58</v>
      </c>
      <c r="E112" s="64">
        <v>84</v>
      </c>
      <c r="F112" s="63">
        <v>735</v>
      </c>
      <c r="G112" s="63">
        <f t="shared" si="3"/>
        <v>61740</v>
      </c>
      <c r="H112" s="70"/>
      <c r="I112" s="70"/>
      <c r="J112" s="71"/>
      <c r="K112" s="71"/>
      <c r="L112" s="71"/>
      <c r="M112" s="71"/>
      <c r="N112" s="71"/>
      <c r="O112" s="71"/>
      <c r="P112" s="71"/>
      <c r="Q112" s="71"/>
      <c r="R112" s="72"/>
    </row>
    <row r="113" spans="1:18" ht="150" x14ac:dyDescent="0.25">
      <c r="A113" s="88">
        <v>24</v>
      </c>
      <c r="B113" s="51">
        <v>0</v>
      </c>
      <c r="C113" s="52" t="s">
        <v>144</v>
      </c>
      <c r="D113" s="53"/>
      <c r="E113" s="64"/>
      <c r="F113" s="63"/>
      <c r="G113" s="63"/>
      <c r="H113" s="70"/>
      <c r="I113" s="70"/>
      <c r="J113" s="71"/>
      <c r="K113" s="71"/>
      <c r="L113" s="71"/>
      <c r="M113" s="71"/>
      <c r="N113" s="71"/>
      <c r="O113" s="71"/>
      <c r="P113" s="71"/>
      <c r="Q113" s="71"/>
      <c r="R113" s="72"/>
    </row>
    <row r="114" spans="1:18" x14ac:dyDescent="0.25">
      <c r="A114" s="88"/>
      <c r="B114" s="51">
        <v>1</v>
      </c>
      <c r="C114" s="52" t="s">
        <v>145</v>
      </c>
      <c r="D114" s="53" t="s">
        <v>58</v>
      </c>
      <c r="E114" s="64">
        <v>160</v>
      </c>
      <c r="F114" s="63">
        <v>635</v>
      </c>
      <c r="G114" s="63">
        <f t="shared" ref="G114:G120" si="4">F114*E114</f>
        <v>101600</v>
      </c>
      <c r="H114" s="70"/>
      <c r="I114" s="70"/>
      <c r="J114" s="71"/>
      <c r="K114" s="71"/>
      <c r="L114" s="71"/>
      <c r="M114" s="71"/>
      <c r="N114" s="71"/>
      <c r="O114" s="71"/>
      <c r="P114" s="71"/>
      <c r="Q114" s="71"/>
      <c r="R114" s="72"/>
    </row>
    <row r="115" spans="1:18" x14ac:dyDescent="0.25">
      <c r="A115" s="88"/>
      <c r="B115" s="51">
        <v>2</v>
      </c>
      <c r="C115" s="52" t="s">
        <v>142</v>
      </c>
      <c r="D115" s="53" t="s">
        <v>58</v>
      </c>
      <c r="E115" s="64">
        <v>252</v>
      </c>
      <c r="F115" s="63">
        <v>725</v>
      </c>
      <c r="G115" s="63">
        <f t="shared" si="4"/>
        <v>182700</v>
      </c>
      <c r="H115" s="70"/>
      <c r="I115" s="70"/>
      <c r="J115" s="71"/>
      <c r="K115" s="71"/>
      <c r="L115" s="71"/>
      <c r="M115" s="71"/>
      <c r="N115" s="71"/>
      <c r="O115" s="71"/>
      <c r="P115" s="71"/>
      <c r="Q115" s="71"/>
      <c r="R115" s="72"/>
    </row>
    <row r="116" spans="1:18" x14ac:dyDescent="0.25">
      <c r="A116" s="88"/>
      <c r="B116" s="51">
        <v>3</v>
      </c>
      <c r="C116" s="52" t="s">
        <v>143</v>
      </c>
      <c r="D116" s="53" t="s">
        <v>58</v>
      </c>
      <c r="E116" s="64">
        <v>40</v>
      </c>
      <c r="F116" s="63">
        <v>900</v>
      </c>
      <c r="G116" s="63">
        <f t="shared" si="4"/>
        <v>36000</v>
      </c>
      <c r="H116" s="70"/>
      <c r="I116" s="70"/>
      <c r="J116" s="71"/>
      <c r="K116" s="71"/>
      <c r="L116" s="71"/>
      <c r="M116" s="71"/>
      <c r="N116" s="71"/>
      <c r="O116" s="71"/>
      <c r="P116" s="71"/>
      <c r="Q116" s="71"/>
      <c r="R116" s="72"/>
    </row>
    <row r="117" spans="1:18" x14ac:dyDescent="0.25">
      <c r="A117" s="88"/>
      <c r="B117" s="51">
        <v>4</v>
      </c>
      <c r="C117" s="52" t="s">
        <v>75</v>
      </c>
      <c r="D117" s="53" t="s">
        <v>58</v>
      </c>
      <c r="E117" s="64">
        <v>172</v>
      </c>
      <c r="F117" s="63">
        <v>725</v>
      </c>
      <c r="G117" s="63">
        <f t="shared" si="4"/>
        <v>124700</v>
      </c>
      <c r="H117" s="70"/>
      <c r="I117" s="70"/>
      <c r="J117" s="71"/>
      <c r="K117" s="71"/>
      <c r="L117" s="71"/>
      <c r="M117" s="71"/>
      <c r="N117" s="71"/>
      <c r="O117" s="71"/>
      <c r="P117" s="71"/>
      <c r="Q117" s="71"/>
      <c r="R117" s="72"/>
    </row>
    <row r="118" spans="1:18" x14ac:dyDescent="0.25">
      <c r="A118" s="88"/>
      <c r="B118" s="51">
        <v>5</v>
      </c>
      <c r="C118" s="52" t="s">
        <v>96</v>
      </c>
      <c r="D118" s="53" t="s">
        <v>58</v>
      </c>
      <c r="E118" s="64">
        <v>240</v>
      </c>
      <c r="F118" s="63">
        <v>850</v>
      </c>
      <c r="G118" s="63">
        <f t="shared" si="4"/>
        <v>204000</v>
      </c>
      <c r="H118" s="70"/>
      <c r="I118" s="70"/>
      <c r="J118" s="71"/>
      <c r="K118" s="71"/>
      <c r="L118" s="71"/>
      <c r="M118" s="71"/>
      <c r="N118" s="71"/>
      <c r="O118" s="71"/>
      <c r="P118" s="71"/>
      <c r="Q118" s="71"/>
      <c r="R118" s="72"/>
    </row>
    <row r="119" spans="1:18" x14ac:dyDescent="0.25">
      <c r="A119" s="88"/>
      <c r="B119" s="51">
        <v>6</v>
      </c>
      <c r="C119" s="52" t="s">
        <v>131</v>
      </c>
      <c r="D119" s="53" t="s">
        <v>58</v>
      </c>
      <c r="E119" s="64">
        <v>176</v>
      </c>
      <c r="F119" s="63">
        <v>1180</v>
      </c>
      <c r="G119" s="63">
        <f t="shared" si="4"/>
        <v>207680</v>
      </c>
      <c r="H119" s="70"/>
      <c r="I119" s="70"/>
      <c r="J119" s="71"/>
      <c r="K119" s="71"/>
      <c r="L119" s="71"/>
      <c r="M119" s="71"/>
      <c r="N119" s="71"/>
      <c r="O119" s="71"/>
      <c r="P119" s="71"/>
      <c r="Q119" s="71"/>
      <c r="R119" s="72"/>
    </row>
    <row r="120" spans="1:18" x14ac:dyDescent="0.25">
      <c r="A120" s="88"/>
      <c r="B120" s="51">
        <v>7</v>
      </c>
      <c r="C120" s="52" t="s">
        <v>103</v>
      </c>
      <c r="D120" s="53" t="s">
        <v>58</v>
      </c>
      <c r="E120" s="64">
        <v>48</v>
      </c>
      <c r="F120" s="63">
        <v>1415</v>
      </c>
      <c r="G120" s="63">
        <f t="shared" si="4"/>
        <v>67920</v>
      </c>
      <c r="H120" s="70"/>
      <c r="I120" s="70"/>
      <c r="J120" s="71"/>
      <c r="K120" s="71"/>
      <c r="L120" s="71"/>
      <c r="M120" s="71"/>
      <c r="N120" s="71"/>
      <c r="O120" s="71"/>
      <c r="P120" s="71"/>
      <c r="Q120" s="71"/>
      <c r="R120" s="72"/>
    </row>
    <row r="121" spans="1:18" ht="150" x14ac:dyDescent="0.25">
      <c r="A121" s="88">
        <v>25</v>
      </c>
      <c r="B121" s="51">
        <v>0</v>
      </c>
      <c r="C121" s="52" t="s">
        <v>146</v>
      </c>
      <c r="D121" s="53"/>
      <c r="E121" s="64"/>
      <c r="F121" s="63"/>
      <c r="G121" s="63"/>
      <c r="H121" s="70"/>
      <c r="I121" s="70"/>
      <c r="J121" s="71"/>
      <c r="K121" s="71"/>
      <c r="L121" s="71"/>
      <c r="M121" s="71"/>
      <c r="N121" s="71"/>
      <c r="O121" s="71"/>
      <c r="P121" s="71"/>
      <c r="Q121" s="71"/>
      <c r="R121" s="72"/>
    </row>
    <row r="122" spans="1:18" x14ac:dyDescent="0.25">
      <c r="A122" s="88"/>
      <c r="B122" s="51">
        <v>1</v>
      </c>
      <c r="C122" s="52" t="s">
        <v>147</v>
      </c>
      <c r="D122" s="53" t="s">
        <v>58</v>
      </c>
      <c r="E122" s="64">
        <v>80</v>
      </c>
      <c r="F122" s="59">
        <v>720</v>
      </c>
      <c r="G122" s="59">
        <f t="shared" ref="G122:G127" si="5">F122*E122</f>
        <v>57600</v>
      </c>
      <c r="H122" s="70"/>
      <c r="I122" s="70"/>
      <c r="J122" s="71"/>
      <c r="K122" s="71"/>
      <c r="L122" s="71"/>
      <c r="M122" s="71"/>
      <c r="N122" s="71"/>
      <c r="O122" s="71"/>
      <c r="P122" s="71"/>
      <c r="Q122" s="71"/>
      <c r="R122" s="72"/>
    </row>
    <row r="123" spans="1:18" x14ac:dyDescent="0.25">
      <c r="A123" s="88"/>
      <c r="B123" s="51">
        <v>2</v>
      </c>
      <c r="C123" s="52" t="s">
        <v>148</v>
      </c>
      <c r="D123" s="53" t="s">
        <v>58</v>
      </c>
      <c r="E123" s="64">
        <v>60</v>
      </c>
      <c r="F123" s="59">
        <v>720</v>
      </c>
      <c r="G123" s="59">
        <f t="shared" si="5"/>
        <v>43200</v>
      </c>
      <c r="H123" s="70"/>
      <c r="I123" s="70"/>
      <c r="J123" s="71"/>
      <c r="K123" s="71"/>
      <c r="L123" s="71"/>
      <c r="M123" s="71"/>
      <c r="N123" s="71"/>
      <c r="O123" s="71"/>
      <c r="P123" s="71"/>
      <c r="Q123" s="71"/>
      <c r="R123" s="72"/>
    </row>
    <row r="124" spans="1:18" x14ac:dyDescent="0.25">
      <c r="A124" s="88"/>
      <c r="B124" s="51">
        <v>3</v>
      </c>
      <c r="C124" s="52" t="s">
        <v>149</v>
      </c>
      <c r="D124" s="53" t="s">
        <v>58</v>
      </c>
      <c r="E124" s="64">
        <v>20</v>
      </c>
      <c r="F124" s="59">
        <v>720</v>
      </c>
      <c r="G124" s="59">
        <f t="shared" si="5"/>
        <v>14400</v>
      </c>
      <c r="H124" s="70"/>
      <c r="I124" s="70"/>
      <c r="J124" s="71"/>
      <c r="K124" s="71"/>
      <c r="L124" s="71"/>
      <c r="M124" s="71"/>
      <c r="N124" s="71"/>
      <c r="O124" s="71"/>
      <c r="P124" s="71"/>
      <c r="Q124" s="71"/>
      <c r="R124" s="72"/>
    </row>
    <row r="125" spans="1:18" x14ac:dyDescent="0.25">
      <c r="A125" s="88"/>
      <c r="B125" s="51">
        <v>4</v>
      </c>
      <c r="C125" s="52" t="s">
        <v>150</v>
      </c>
      <c r="D125" s="53" t="s">
        <v>58</v>
      </c>
      <c r="E125" s="64">
        <v>80</v>
      </c>
      <c r="F125" s="63">
        <v>2000</v>
      </c>
      <c r="G125" s="63">
        <f t="shared" si="5"/>
        <v>160000</v>
      </c>
      <c r="H125" s="70"/>
      <c r="I125" s="70"/>
      <c r="J125" s="71"/>
      <c r="K125" s="71"/>
      <c r="L125" s="71"/>
      <c r="M125" s="71"/>
      <c r="N125" s="71"/>
      <c r="O125" s="71"/>
      <c r="P125" s="71"/>
      <c r="Q125" s="71"/>
      <c r="R125" s="72"/>
    </row>
    <row r="126" spans="1:18" x14ac:dyDescent="0.25">
      <c r="A126" s="88"/>
      <c r="B126" s="51">
        <v>5</v>
      </c>
      <c r="C126" s="52" t="s">
        <v>151</v>
      </c>
      <c r="D126" s="53" t="s">
        <v>58</v>
      </c>
      <c r="E126" s="64">
        <v>60</v>
      </c>
      <c r="F126" s="63">
        <v>2000</v>
      </c>
      <c r="G126" s="63">
        <f t="shared" si="5"/>
        <v>120000</v>
      </c>
      <c r="H126" s="70"/>
      <c r="I126" s="70"/>
      <c r="J126" s="71"/>
      <c r="K126" s="71"/>
      <c r="L126" s="71"/>
      <c r="M126" s="71"/>
      <c r="N126" s="71"/>
      <c r="O126" s="71"/>
      <c r="P126" s="71"/>
      <c r="Q126" s="71"/>
      <c r="R126" s="72"/>
    </row>
    <row r="127" spans="1:18" x14ac:dyDescent="0.25">
      <c r="A127" s="88"/>
      <c r="B127" s="51">
        <v>6</v>
      </c>
      <c r="C127" s="52" t="s">
        <v>152</v>
      </c>
      <c r="D127" s="53" t="s">
        <v>58</v>
      </c>
      <c r="E127" s="64">
        <v>40</v>
      </c>
      <c r="F127" s="63">
        <v>2000</v>
      </c>
      <c r="G127" s="63">
        <f t="shared" si="5"/>
        <v>80000</v>
      </c>
      <c r="H127" s="70"/>
      <c r="I127" s="70"/>
      <c r="J127" s="71"/>
      <c r="K127" s="71"/>
      <c r="L127" s="71"/>
      <c r="M127" s="71"/>
      <c r="N127" s="71"/>
      <c r="O127" s="71"/>
      <c r="P127" s="71"/>
      <c r="Q127" s="71"/>
      <c r="R127" s="72"/>
    </row>
    <row r="128" spans="1:18" ht="135" x14ac:dyDescent="0.25">
      <c r="A128" s="89">
        <v>26</v>
      </c>
      <c r="B128" s="60">
        <v>0</v>
      </c>
      <c r="C128" s="52" t="s">
        <v>153</v>
      </c>
      <c r="D128" s="53"/>
      <c r="E128" s="64"/>
      <c r="F128" s="63"/>
      <c r="G128" s="63"/>
      <c r="H128" s="70"/>
      <c r="I128" s="70"/>
      <c r="J128" s="71"/>
      <c r="K128" s="71"/>
      <c r="L128" s="71"/>
      <c r="M128" s="71"/>
      <c r="N128" s="71"/>
      <c r="O128" s="71"/>
      <c r="P128" s="71"/>
      <c r="Q128" s="71"/>
      <c r="R128" s="72"/>
    </row>
    <row r="129" spans="1:18" x14ac:dyDescent="0.25">
      <c r="A129" s="89"/>
      <c r="B129" s="60">
        <v>1</v>
      </c>
      <c r="C129" s="52" t="s">
        <v>154</v>
      </c>
      <c r="D129" s="53" t="s">
        <v>58</v>
      </c>
      <c r="E129" s="64">
        <v>400</v>
      </c>
      <c r="F129" s="63">
        <v>1280</v>
      </c>
      <c r="G129" s="63">
        <f>F129*E129</f>
        <v>512000</v>
      </c>
      <c r="H129" s="70"/>
      <c r="I129" s="70"/>
      <c r="J129" s="71"/>
      <c r="K129" s="71"/>
      <c r="L129" s="71"/>
      <c r="M129" s="71"/>
      <c r="N129" s="71"/>
      <c r="O129" s="71"/>
      <c r="P129" s="71"/>
      <c r="Q129" s="71"/>
      <c r="R129" s="72"/>
    </row>
    <row r="130" spans="1:18" x14ac:dyDescent="0.25">
      <c r="A130" s="89"/>
      <c r="B130" s="60">
        <v>2</v>
      </c>
      <c r="C130" s="52" t="s">
        <v>131</v>
      </c>
      <c r="D130" s="53" t="s">
        <v>58</v>
      </c>
      <c r="E130" s="64">
        <v>84</v>
      </c>
      <c r="F130" s="63">
        <v>1280</v>
      </c>
      <c r="G130" s="63">
        <f>F130*E130</f>
        <v>107520</v>
      </c>
      <c r="H130" s="70"/>
      <c r="I130" s="70"/>
      <c r="J130" s="71"/>
      <c r="K130" s="71"/>
      <c r="L130" s="71"/>
      <c r="M130" s="71"/>
      <c r="N130" s="71"/>
      <c r="O130" s="71"/>
      <c r="P130" s="71"/>
      <c r="Q130" s="71"/>
      <c r="R130" s="72"/>
    </row>
    <row r="131" spans="1:18" x14ac:dyDescent="0.25">
      <c r="A131" s="89"/>
      <c r="B131" s="60">
        <v>3</v>
      </c>
      <c r="C131" s="52" t="s">
        <v>155</v>
      </c>
      <c r="D131" s="53" t="s">
        <v>58</v>
      </c>
      <c r="E131" s="64">
        <v>32</v>
      </c>
      <c r="F131" s="63">
        <v>1395</v>
      </c>
      <c r="G131" s="63">
        <f>F131*E131</f>
        <v>44640</v>
      </c>
      <c r="H131" s="70"/>
      <c r="I131" s="70"/>
      <c r="J131" s="71"/>
      <c r="K131" s="71"/>
      <c r="L131" s="71"/>
      <c r="M131" s="71"/>
      <c r="N131" s="71"/>
      <c r="O131" s="71"/>
      <c r="P131" s="71"/>
      <c r="Q131" s="71"/>
      <c r="R131" s="72"/>
    </row>
    <row r="132" spans="1:18" ht="90" x14ac:dyDescent="0.25">
      <c r="A132" s="89">
        <v>27</v>
      </c>
      <c r="B132" s="60">
        <v>0</v>
      </c>
      <c r="C132" s="52" t="s">
        <v>156</v>
      </c>
      <c r="D132" s="53"/>
      <c r="E132" s="64"/>
      <c r="F132" s="63"/>
      <c r="G132" s="63"/>
      <c r="H132" s="70"/>
      <c r="I132" s="70"/>
      <c r="J132" s="71"/>
      <c r="K132" s="71"/>
      <c r="L132" s="71"/>
      <c r="M132" s="71"/>
      <c r="N132" s="71"/>
      <c r="O132" s="71"/>
      <c r="P132" s="71"/>
      <c r="Q132" s="71"/>
      <c r="R132" s="72"/>
    </row>
    <row r="133" spans="1:18" x14ac:dyDescent="0.25">
      <c r="A133" s="89"/>
      <c r="B133" s="60">
        <v>1</v>
      </c>
      <c r="C133" s="52" t="s">
        <v>157</v>
      </c>
      <c r="D133" s="53" t="s">
        <v>58</v>
      </c>
      <c r="E133" s="64">
        <v>8</v>
      </c>
      <c r="F133" s="63">
        <v>480</v>
      </c>
      <c r="G133" s="63">
        <f>F133*E133</f>
        <v>3840</v>
      </c>
      <c r="H133" s="70"/>
      <c r="I133" s="70"/>
      <c r="J133" s="71"/>
      <c r="K133" s="71"/>
      <c r="L133" s="71"/>
      <c r="M133" s="71"/>
      <c r="N133" s="71"/>
      <c r="O133" s="71"/>
      <c r="P133" s="71"/>
      <c r="Q133" s="71"/>
      <c r="R133" s="72"/>
    </row>
    <row r="134" spans="1:18" x14ac:dyDescent="0.25">
      <c r="A134" s="89"/>
      <c r="B134" s="60">
        <v>2</v>
      </c>
      <c r="C134" s="52" t="s">
        <v>158</v>
      </c>
      <c r="D134" s="53" t="s">
        <v>58</v>
      </c>
      <c r="E134" s="64">
        <v>116</v>
      </c>
      <c r="F134" s="63">
        <v>905</v>
      </c>
      <c r="G134" s="63">
        <f>F134*E134</f>
        <v>104980</v>
      </c>
      <c r="H134" s="70"/>
      <c r="I134" s="70"/>
      <c r="J134" s="71"/>
      <c r="K134" s="71"/>
      <c r="L134" s="71"/>
      <c r="M134" s="71"/>
      <c r="N134" s="71"/>
      <c r="O134" s="71"/>
      <c r="P134" s="71"/>
      <c r="Q134" s="71"/>
      <c r="R134" s="72"/>
    </row>
    <row r="135" spans="1:18" x14ac:dyDescent="0.25">
      <c r="A135" s="89"/>
      <c r="B135" s="60">
        <v>3</v>
      </c>
      <c r="C135" s="52" t="s">
        <v>159</v>
      </c>
      <c r="D135" s="53" t="s">
        <v>58</v>
      </c>
      <c r="E135" s="64">
        <v>96</v>
      </c>
      <c r="F135" s="63">
        <v>1435</v>
      </c>
      <c r="G135" s="63">
        <f>F135*E135</f>
        <v>137760</v>
      </c>
      <c r="H135" s="70"/>
      <c r="I135" s="70"/>
      <c r="J135" s="71"/>
      <c r="K135" s="71"/>
      <c r="L135" s="71"/>
      <c r="M135" s="71"/>
      <c r="N135" s="71"/>
      <c r="O135" s="71"/>
      <c r="P135" s="71"/>
      <c r="Q135" s="71"/>
      <c r="R135" s="72"/>
    </row>
    <row r="136" spans="1:18" x14ac:dyDescent="0.25">
      <c r="A136" s="89"/>
      <c r="B136" s="60">
        <v>4</v>
      </c>
      <c r="C136" s="52" t="s">
        <v>103</v>
      </c>
      <c r="D136" s="53" t="s">
        <v>58</v>
      </c>
      <c r="E136" s="64">
        <v>52</v>
      </c>
      <c r="F136" s="63">
        <v>2085</v>
      </c>
      <c r="G136" s="63">
        <f>F136*E136</f>
        <v>108420</v>
      </c>
      <c r="H136" s="70"/>
      <c r="I136" s="70"/>
      <c r="J136" s="71"/>
      <c r="K136" s="71"/>
      <c r="L136" s="71"/>
      <c r="M136" s="71"/>
      <c r="N136" s="71"/>
      <c r="O136" s="71"/>
      <c r="P136" s="71"/>
      <c r="Q136" s="71"/>
      <c r="R136" s="72"/>
    </row>
    <row r="137" spans="1:18" x14ac:dyDescent="0.25">
      <c r="A137" s="89"/>
      <c r="B137" s="60">
        <v>5</v>
      </c>
      <c r="C137" s="52" t="s">
        <v>160</v>
      </c>
      <c r="D137" s="53" t="s">
        <v>58</v>
      </c>
      <c r="E137" s="64">
        <v>36</v>
      </c>
      <c r="F137" s="63">
        <v>2570</v>
      </c>
      <c r="G137" s="63">
        <f>F137*E137</f>
        <v>92520</v>
      </c>
      <c r="H137" s="70"/>
      <c r="I137" s="70"/>
      <c r="J137" s="71"/>
      <c r="K137" s="71"/>
      <c r="L137" s="71"/>
      <c r="M137" s="71"/>
      <c r="N137" s="71"/>
      <c r="O137" s="71"/>
      <c r="P137" s="71"/>
      <c r="Q137" s="71"/>
      <c r="R137" s="72"/>
    </row>
    <row r="138" spans="1:18" ht="150" x14ac:dyDescent="0.25">
      <c r="A138" s="90">
        <v>28</v>
      </c>
      <c r="B138" s="60">
        <v>0</v>
      </c>
      <c r="C138" s="52" t="s">
        <v>161</v>
      </c>
      <c r="D138" s="53"/>
      <c r="E138" s="64"/>
      <c r="F138" s="63"/>
      <c r="G138" s="63"/>
      <c r="H138" s="70"/>
      <c r="I138" s="70"/>
      <c r="J138" s="71"/>
      <c r="K138" s="71"/>
      <c r="L138" s="71"/>
      <c r="M138" s="71"/>
      <c r="N138" s="71"/>
      <c r="O138" s="71"/>
      <c r="P138" s="71"/>
      <c r="Q138" s="71"/>
      <c r="R138" s="72"/>
    </row>
    <row r="139" spans="1:18" x14ac:dyDescent="0.25">
      <c r="A139" s="90"/>
      <c r="B139" s="60">
        <v>1</v>
      </c>
      <c r="C139" s="52" t="s">
        <v>162</v>
      </c>
      <c r="D139" s="53" t="s">
        <v>58</v>
      </c>
      <c r="E139" s="64">
        <v>120</v>
      </c>
      <c r="F139" s="63">
        <v>550</v>
      </c>
      <c r="G139" s="63">
        <f>F139*E139</f>
        <v>66000</v>
      </c>
      <c r="H139" s="70"/>
      <c r="I139" s="70"/>
      <c r="J139" s="71"/>
      <c r="K139" s="71"/>
      <c r="L139" s="71"/>
      <c r="M139" s="71"/>
      <c r="N139" s="71"/>
      <c r="O139" s="71"/>
      <c r="P139" s="71"/>
      <c r="Q139" s="71"/>
      <c r="R139" s="72"/>
    </row>
    <row r="140" spans="1:18" x14ac:dyDescent="0.25">
      <c r="A140" s="90"/>
      <c r="B140" s="73">
        <v>2</v>
      </c>
      <c r="C140" s="74" t="s">
        <v>157</v>
      </c>
      <c r="D140" s="53" t="s">
        <v>58</v>
      </c>
      <c r="E140" s="64">
        <v>600</v>
      </c>
      <c r="F140" s="75">
        <v>650</v>
      </c>
      <c r="G140" s="75">
        <f>F140*E140</f>
        <v>390000</v>
      </c>
      <c r="H140" s="70"/>
      <c r="I140" s="70"/>
      <c r="J140" s="71"/>
      <c r="K140" s="71"/>
      <c r="L140" s="71"/>
      <c r="M140" s="71"/>
      <c r="N140" s="71"/>
      <c r="O140" s="71"/>
      <c r="P140" s="71"/>
      <c r="Q140" s="71"/>
      <c r="R140" s="72"/>
    </row>
    <row r="141" spans="1:18" x14ac:dyDescent="0.25">
      <c r="A141" s="90"/>
      <c r="B141" s="73">
        <v>3</v>
      </c>
      <c r="C141" s="74" t="s">
        <v>163</v>
      </c>
      <c r="D141" s="53" t="s">
        <v>58</v>
      </c>
      <c r="E141" s="64">
        <v>400</v>
      </c>
      <c r="F141" s="75">
        <v>1200</v>
      </c>
      <c r="G141" s="75">
        <f>F141*E141</f>
        <v>480000</v>
      </c>
      <c r="H141" s="70"/>
      <c r="I141" s="70"/>
      <c r="J141" s="71"/>
      <c r="K141" s="71"/>
      <c r="L141" s="71"/>
      <c r="M141" s="71"/>
      <c r="N141" s="71"/>
      <c r="O141" s="71"/>
      <c r="P141" s="71"/>
      <c r="Q141" s="71"/>
      <c r="R141" s="72"/>
    </row>
    <row r="142" spans="1:18" x14ac:dyDescent="0.25">
      <c r="A142" s="90"/>
      <c r="B142" s="73">
        <v>4</v>
      </c>
      <c r="C142" s="74" t="s">
        <v>131</v>
      </c>
      <c r="D142" s="53" t="s">
        <v>58</v>
      </c>
      <c r="E142" s="64">
        <v>200</v>
      </c>
      <c r="F142" s="75">
        <v>1900</v>
      </c>
      <c r="G142" s="75">
        <f>F142*E142</f>
        <v>380000</v>
      </c>
      <c r="H142" s="70"/>
      <c r="I142" s="70"/>
      <c r="J142" s="71"/>
      <c r="K142" s="71"/>
      <c r="L142" s="71"/>
      <c r="M142" s="71"/>
      <c r="N142" s="71"/>
      <c r="O142" s="71"/>
      <c r="P142" s="71"/>
      <c r="Q142" s="71"/>
      <c r="R142" s="72"/>
    </row>
    <row r="143" spans="1:18" x14ac:dyDescent="0.25">
      <c r="A143" s="90"/>
      <c r="B143" s="76">
        <v>5</v>
      </c>
      <c r="C143" s="77" t="s">
        <v>103</v>
      </c>
      <c r="D143" s="78" t="s">
        <v>58</v>
      </c>
      <c r="E143" s="79">
        <v>200</v>
      </c>
      <c r="F143" s="80">
        <v>2300</v>
      </c>
      <c r="G143" s="80">
        <f>F143*E143</f>
        <v>460000</v>
      </c>
      <c r="H143" s="81"/>
      <c r="I143" s="81"/>
      <c r="J143" s="82"/>
      <c r="K143" s="82"/>
      <c r="L143" s="82"/>
      <c r="M143" s="82"/>
      <c r="N143" s="82"/>
      <c r="O143" s="82"/>
      <c r="P143" s="82"/>
      <c r="Q143" s="82"/>
      <c r="R143" s="83"/>
    </row>
  </sheetData>
  <autoFilter ref="A1:R143" xr:uid="{00000000-0009-0000-0000-000001000000}"/>
  <mergeCells count="25">
    <mergeCell ref="A113:A120"/>
    <mergeCell ref="A121:A127"/>
    <mergeCell ref="A128:A131"/>
    <mergeCell ref="A132:A137"/>
    <mergeCell ref="A138:A143"/>
    <mergeCell ref="A71:A82"/>
    <mergeCell ref="A83:A89"/>
    <mergeCell ref="A90:A97"/>
    <mergeCell ref="A98:A101"/>
    <mergeCell ref="A102:A112"/>
    <mergeCell ref="A49:A53"/>
    <mergeCell ref="A54:A57"/>
    <mergeCell ref="A58:A60"/>
    <mergeCell ref="A61:A64"/>
    <mergeCell ref="A65:A70"/>
    <mergeCell ref="A27:A31"/>
    <mergeCell ref="A32:A34"/>
    <mergeCell ref="A35:A38"/>
    <mergeCell ref="A39:A44"/>
    <mergeCell ref="A45:A48"/>
    <mergeCell ref="A4:A7"/>
    <mergeCell ref="A8:A11"/>
    <mergeCell ref="A12:A16"/>
    <mergeCell ref="A18:A22"/>
    <mergeCell ref="A23:A26"/>
  </mergeCells>
  <pageMargins left="0.70833333333333304" right="0.70833333333333304" top="0.74791666666666701" bottom="0.74791666666666701" header="0.51180555555555496" footer="0.51180555555555496"/>
  <pageSetup paperSize="9" firstPageNumber="0" fitToHeight="5"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dettaglio_offerta</vt:lpstr>
      <vt:lpstr>Dati</vt:lpstr>
      <vt:lpstr>Dati!Area_stampa</vt:lpstr>
      <vt:lpstr>dettaglio_offerta!Area_stampa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Zivieri</dc:creator>
  <dc:description/>
  <cp:lastModifiedBy>Rovatti Laura</cp:lastModifiedBy>
  <cp:revision>1</cp:revision>
  <cp:lastPrinted>2022-08-09T13:19:49Z</cp:lastPrinted>
  <dcterms:created xsi:type="dcterms:W3CDTF">2021-10-02T11:41:13Z</dcterms:created>
  <dcterms:modified xsi:type="dcterms:W3CDTF">2022-08-16T12:26:42Z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